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US\Market Rate Survey 2016\"/>
    </mc:Choice>
  </mc:AlternateContent>
  <bookViews>
    <workbookView xWindow="-15" yWindow="6060" windowWidth="27930" windowHeight="6105" tabRatio="842" activeTab="23"/>
  </bookViews>
  <sheets>
    <sheet name="Master in Business Admin. Exec" sheetId="29" r:id="rId1"/>
    <sheet name="Master in Business Admin. Pro 1" sheetId="28" r:id="rId2"/>
    <sheet name="Master in Business Admin. Pro 2" sheetId="27" r:id="rId3"/>
    <sheet name="Master in Business Admin. Int 1" sheetId="26" r:id="rId4"/>
    <sheet name="Master in Business Admin. Int 2" sheetId="25" r:id="rId5"/>
    <sheet name="Master in Business Admin. S FL" sheetId="3" r:id="rId6"/>
    <sheet name="Master in Pharm Sc Chemistry" sheetId="30" r:id="rId7"/>
    <sheet name="Master in Pharm Sci Forensics" sheetId="32" r:id="rId8"/>
    <sheet name="Master in Pharm Sci. Outcomes" sheetId="4" r:id="rId9"/>
    <sheet name="Master in Outreach Engineering" sheetId="1" r:id="rId10"/>
    <sheet name="Pharmaceutical Sci. Clin. DR" sheetId="5" r:id="rId11"/>
    <sheet name="Doctor of Audiology" sheetId="6" r:id="rId12"/>
    <sheet name="Master of Arts in Mass Comm." sheetId="7" r:id="rId13"/>
    <sheet name="Master of Arts MC specialized" sheetId="10" r:id="rId14"/>
    <sheet name="Master of Arts in Urban &amp; Reg." sheetId="24" r:id="rId15"/>
    <sheet name="Master of Sci. in Soil &amp; Water" sheetId="8" r:id="rId16"/>
    <sheet name="Master of Arts in Art Ed." sheetId="9" r:id="rId17"/>
    <sheet name="Master of Science of Architect." sheetId="11" r:id="rId18"/>
    <sheet name="Master of Sci. in Forest Resour" sheetId="12" r:id="rId19"/>
    <sheet name="Master of Sci. in Pharm. concen" sheetId="13" r:id="rId20"/>
    <sheet name="Doctorate of Business Admin." sheetId="14" r:id="rId21"/>
    <sheet name="Master of Music in Music Ed." sheetId="15" r:id="rId22"/>
    <sheet name="Master of Fisheries &amp; Aquatic" sheetId="16" r:id="rId23"/>
    <sheet name="Master of Electrical Engineerin" sheetId="17" r:id="rId24"/>
    <sheet name="Master of Civil Engineering" sheetId="18" r:id="rId25"/>
    <sheet name="Master of Sci.Microbio. &amp; Cell" sheetId="19" r:id="rId26"/>
    <sheet name="Master of Arts in Medicine" sheetId="20" r:id="rId27"/>
    <sheet name="Master of Sci. in Pharm. Clin." sheetId="21" r:id="rId28"/>
    <sheet name="Doctor of Pharmacy" sheetId="22" r:id="rId29"/>
    <sheet name="Doctor of Medicine" sheetId="23" r:id="rId30"/>
    <sheet name="Sheet1" sheetId="2" r:id="rId31"/>
  </sheets>
  <definedNames>
    <definedName name="_xlnm.Print_Area" localSheetId="11">'Doctor of Audiology'!$A$1:$H$25</definedName>
    <definedName name="_xlnm.Print_Area" localSheetId="29">'Doctor of Medicine'!$A$1:$H$20</definedName>
    <definedName name="_xlnm.Print_Area" localSheetId="28">'Doctor of Pharmacy'!$A$1:$H$20</definedName>
    <definedName name="_xlnm.Print_Area" localSheetId="20">'Doctorate of Business Admin.'!$A$1:$H$21</definedName>
    <definedName name="_xlnm.Print_Area" localSheetId="0">'Master in Business Admin. Exec'!$A$1:$H$25</definedName>
    <definedName name="_xlnm.Print_Area" localSheetId="3">'Master in Business Admin. Int 1'!$A$1:$H$25</definedName>
    <definedName name="_xlnm.Print_Area" localSheetId="4">'Master in Business Admin. Int 2'!$A$1:$H$25</definedName>
    <definedName name="_xlnm.Print_Area" localSheetId="1">'Master in Business Admin. Pro 1'!$A$1:$H$25</definedName>
    <definedName name="_xlnm.Print_Area" localSheetId="2">'Master in Business Admin. Pro 2'!$A$1:$H$25</definedName>
    <definedName name="_xlnm.Print_Area" localSheetId="5">'Master in Business Admin. S FL'!$A$1:$H$25</definedName>
    <definedName name="_xlnm.Print_Area" localSheetId="9">'Master in Outreach Engineering'!$A$1:$H$25</definedName>
    <definedName name="_xlnm.Print_Area" localSheetId="6">'Master in Pharm Sc Chemistry'!$A$1:$H$25</definedName>
    <definedName name="_xlnm.Print_Area" localSheetId="7">'Master in Pharm Sci Forensics'!$A$1:$H$25</definedName>
    <definedName name="_xlnm.Print_Area" localSheetId="8">'Master in Pharm Sci. Outcomes'!$A$1:$H$25</definedName>
    <definedName name="_xlnm.Print_Area" localSheetId="16">'Master of Arts in Art Ed.'!$A$1:$H$23</definedName>
    <definedName name="_xlnm.Print_Area" localSheetId="12">'Master of Arts in Mass Comm.'!$A$1:$H$24</definedName>
    <definedName name="_xlnm.Print_Area" localSheetId="26">'Master of Arts in Medicine'!$A$1:$H$20</definedName>
    <definedName name="_xlnm.Print_Area" localSheetId="14">'Master of Arts in Urban &amp; Reg.'!$A$1:$H$24</definedName>
    <definedName name="_xlnm.Print_Area" localSheetId="13">'Master of Arts MC specialized'!$A$1:$H$23</definedName>
    <definedName name="_xlnm.Print_Area" localSheetId="24">'Master of Civil Engineering'!$A$1:$H$21</definedName>
    <definedName name="_xlnm.Print_Area" localSheetId="23">'Master of Electrical Engineerin'!$A$1:$H$21</definedName>
    <definedName name="_xlnm.Print_Area" localSheetId="22">'Master of Fisheries &amp; Aquatic'!$A$1:$H$21</definedName>
    <definedName name="_xlnm.Print_Area" localSheetId="21">'Master of Music in Music Ed.'!$A$1:$H$21</definedName>
    <definedName name="_xlnm.Print_Area" localSheetId="18">'Master of Sci. in Forest Resour'!$A$1:$H$23</definedName>
    <definedName name="_xlnm.Print_Area" localSheetId="27">'Master of Sci. in Pharm. Clin.'!$A$1:$H$20</definedName>
    <definedName name="_xlnm.Print_Area" localSheetId="19">'Master of Sci. in Pharm. concen'!$A$1:$H$23</definedName>
    <definedName name="_xlnm.Print_Area" localSheetId="15">'Master of Sci. in Soil &amp; Water'!$A$1:$H$23</definedName>
    <definedName name="_xlnm.Print_Area" localSheetId="25">'Master of Sci.Microbio. &amp; Cell'!$A$1:$H$20</definedName>
    <definedName name="_xlnm.Print_Area" localSheetId="17">'Master of Science of Architect.'!$A$1:$H$23</definedName>
    <definedName name="_xlnm.Print_Area" localSheetId="10">'Pharmaceutical Sci. Clin. DR'!$A$1:$H$25</definedName>
  </definedNames>
  <calcPr calcId="152511"/>
</workbook>
</file>

<file path=xl/calcChain.xml><?xml version="1.0" encoding="utf-8"?>
<calcChain xmlns="http://schemas.openxmlformats.org/spreadsheetml/2006/main">
  <c r="E10" i="4" l="1"/>
  <c r="E10" i="32"/>
  <c r="E11" i="26"/>
  <c r="E13" i="26" l="1"/>
  <c r="E12" i="26"/>
  <c r="E10" i="26"/>
  <c r="E7" i="26"/>
  <c r="E13" i="1"/>
  <c r="E12" i="1"/>
  <c r="E11" i="1"/>
  <c r="E10" i="1"/>
  <c r="E9" i="1"/>
  <c r="E7" i="1"/>
  <c r="E8" i="23" l="1"/>
  <c r="E7" i="23"/>
  <c r="E8" i="21"/>
  <c r="E7" i="21"/>
  <c r="E8" i="20"/>
  <c r="E8" i="19"/>
  <c r="E7" i="19"/>
  <c r="E9" i="16"/>
  <c r="E8" i="16"/>
  <c r="E7" i="16"/>
  <c r="E9" i="15"/>
  <c r="E8" i="15"/>
  <c r="E7" i="15"/>
  <c r="E9" i="14"/>
  <c r="E8" i="14"/>
  <c r="E7" i="14"/>
  <c r="E11" i="11"/>
  <c r="E10" i="11"/>
  <c r="E9" i="11"/>
  <c r="E7" i="11"/>
  <c r="E11" i="9"/>
  <c r="E10" i="9"/>
  <c r="E9" i="9"/>
  <c r="E7" i="9"/>
  <c r="E11" i="8"/>
  <c r="E10" i="8"/>
  <c r="E9" i="8"/>
  <c r="E7" i="8"/>
  <c r="E12" i="24"/>
  <c r="E11" i="24"/>
  <c r="E10" i="24"/>
  <c r="E9" i="24"/>
  <c r="E7" i="24"/>
  <c r="E12" i="7"/>
  <c r="E11" i="7"/>
  <c r="E10" i="7"/>
  <c r="E9" i="7"/>
  <c r="E7" i="7"/>
  <c r="E13" i="6"/>
  <c r="E12" i="6"/>
  <c r="E11" i="6"/>
  <c r="E10" i="6"/>
  <c r="E9" i="6"/>
  <c r="E7" i="6"/>
  <c r="E13" i="5"/>
  <c r="E12" i="5"/>
  <c r="E11" i="5"/>
  <c r="E9" i="5"/>
  <c r="E7" i="5"/>
  <c r="E13" i="4"/>
  <c r="E12" i="4"/>
  <c r="E11" i="4"/>
  <c r="E9" i="4"/>
  <c r="E7" i="4"/>
  <c r="E13" i="32"/>
  <c r="E12" i="32"/>
  <c r="E11" i="32"/>
  <c r="E9" i="32"/>
  <c r="E7" i="32"/>
  <c r="E13" i="30"/>
  <c r="E12" i="30"/>
  <c r="E11" i="30"/>
  <c r="E10" i="30"/>
  <c r="E9" i="30"/>
  <c r="E7" i="30"/>
  <c r="E13" i="3"/>
  <c r="E12" i="3"/>
  <c r="E11" i="3"/>
  <c r="E10" i="3"/>
  <c r="E7" i="3"/>
  <c r="E13" i="25"/>
  <c r="E12" i="25"/>
  <c r="E11" i="25"/>
  <c r="E10" i="25"/>
  <c r="E7" i="25"/>
  <c r="E13" i="27"/>
  <c r="E12" i="27"/>
  <c r="E11" i="27"/>
  <c r="E10" i="27"/>
  <c r="E7" i="27"/>
  <c r="E13" i="28"/>
  <c r="E12" i="28"/>
  <c r="E11" i="28"/>
  <c r="E10" i="28"/>
  <c r="E7" i="28"/>
  <c r="E13" i="29"/>
  <c r="E12" i="29"/>
  <c r="E11" i="29"/>
  <c r="E10" i="29"/>
  <c r="E7" i="29"/>
</calcChain>
</file>

<file path=xl/sharedStrings.xml><?xml version="1.0" encoding="utf-8"?>
<sst xmlns="http://schemas.openxmlformats.org/spreadsheetml/2006/main" count="745" uniqueCount="139">
  <si>
    <t>Tuition</t>
  </si>
  <si>
    <t>Enrollment (Academic Year) Headcount</t>
  </si>
  <si>
    <t>E&amp;G Enrollment (Academic Year) Headcount</t>
  </si>
  <si>
    <t>Degrees or Certificates</t>
  </si>
  <si>
    <t>In-State (Out of State)</t>
  </si>
  <si>
    <t>In-State</t>
  </si>
  <si>
    <t>Out-of-State</t>
  </si>
  <si>
    <t>Awarded (Academic Year)</t>
  </si>
  <si>
    <t>Before Market Rate</t>
  </si>
  <si>
    <t>2011-12</t>
  </si>
  <si>
    <t>2012-13</t>
  </si>
  <si>
    <t>2010-11</t>
  </si>
  <si>
    <t>UF Market Rate Tuition Programs</t>
  </si>
  <si>
    <t>Approved 03/2011</t>
  </si>
  <si>
    <t>Program Credit Hour Requirement: Varies by cohort</t>
  </si>
  <si>
    <t>Program Credit Hour Requirement: 30-32 Hours</t>
  </si>
  <si>
    <t>Pharmaceutical Sciences Clinical Doctorate (51.2001)</t>
  </si>
  <si>
    <t>Program Credit Hour Requirement: 3 years, 3 saturdays/term</t>
  </si>
  <si>
    <t>Doctor of Audiology (51.0202)</t>
  </si>
  <si>
    <t>Program Credit Hour Requirement: 45 Hours</t>
  </si>
  <si>
    <t>Master of Arts in Mass Communication (09.0102)</t>
  </si>
  <si>
    <t>Approved 11/2011</t>
  </si>
  <si>
    <t>Program Credit Hour Requirement: 33 Hours</t>
  </si>
  <si>
    <t>Master of Arts in Urban and Regional Planning (04.0301)</t>
  </si>
  <si>
    <t>Program Credit Hour Requirement: 52 Hours</t>
  </si>
  <si>
    <t>Master of Science in Soil and Water Science (01.1201)</t>
  </si>
  <si>
    <t>Program Credit Hour Requirement: 30-35 Hours</t>
  </si>
  <si>
    <t>Master of Arts in Art Education (13.1302)</t>
  </si>
  <si>
    <t>Approved 11/2012</t>
  </si>
  <si>
    <t>Program Credit Hour Requirement: 36 Hours</t>
  </si>
  <si>
    <t>Master of Arts in Mass Communication with specialization in Social Media and Web Design/ Online Communications (09.0102)</t>
  </si>
  <si>
    <t>Master of Science in Architecture (04.0201)</t>
  </si>
  <si>
    <t>Program Credit Hour Requirement: 30 Hours</t>
  </si>
  <si>
    <t>Master of Science in Forest Resources and Conservation with Concentrations in Ecological Restoration and Geomatics (03.0599)</t>
  </si>
  <si>
    <t>Master of Science in Pharmacy with a Concentration in Medication Therapy Management and Clinical Pharmacy (51.2009)</t>
  </si>
  <si>
    <t>Program Credit Hour Requirement: 33-36 Hours</t>
  </si>
  <si>
    <t>Doctorate of Business Administration (52.0201)</t>
  </si>
  <si>
    <t>Approved 11/2013</t>
  </si>
  <si>
    <t>Program Credit Hour Requirement: 60 Hours</t>
  </si>
  <si>
    <t>Master of Music in Music Education (13.1312)</t>
  </si>
  <si>
    <t>Master of Fisheries &amp; Aquatic Sciences (3.0301)</t>
  </si>
  <si>
    <t>Program Credit Hour Requirement: 32 Hours</t>
  </si>
  <si>
    <t>Master of Electrical Engineering (14.1001)</t>
  </si>
  <si>
    <t>Master of Civil Engineering (14.0801)</t>
  </si>
  <si>
    <t>Master in Outreach Engineering Program (14.2701)</t>
  </si>
  <si>
    <t>Master of Science in Microbiology &amp; Cell Science (26.0503)</t>
  </si>
  <si>
    <t>Approved 11/2014</t>
  </si>
  <si>
    <t>Master of Arts in Medicine (50.0799)</t>
  </si>
  <si>
    <t>Program Credit Hour Requirement: 35 Hours</t>
  </si>
  <si>
    <t>Master of Science in Pharmacy Clinical Toxicology (51.2009)</t>
  </si>
  <si>
    <t>Program Credit Hour Requirement: 146 Hours</t>
  </si>
  <si>
    <t>Program Credit Hour Requirement: 33 or 37 Hours</t>
  </si>
  <si>
    <t>Program Credit Hour Requirement: 194 Hours</t>
  </si>
  <si>
    <t>2015 Report</t>
  </si>
  <si>
    <t>N/A</t>
  </si>
  <si>
    <t>$15,877.50 (30 Cr hr); $18,523.75 (35 Cr hr)</t>
  </si>
  <si>
    <t>14 degrees; 5 certificates</t>
  </si>
  <si>
    <t>$16,154 ($31,002)</t>
  </si>
  <si>
    <t>Social 24, Web 21</t>
  </si>
  <si>
    <t>Social 23, Web 19</t>
  </si>
  <si>
    <t>Social 2, Web 5</t>
  </si>
  <si>
    <t>Social 3, Web 4</t>
  </si>
  <si>
    <t>Social $28,500,  Web $20,350</t>
  </si>
  <si>
    <t>Social $26,919.75,  Web $22,190.75</t>
  </si>
  <si>
    <t>Social 78, Web 93</t>
  </si>
  <si>
    <t>Social 17, Web 54</t>
  </si>
  <si>
    <t>Eco 4, Geo 1</t>
  </si>
  <si>
    <t>Eco 19, Geo 6</t>
  </si>
  <si>
    <t>Eco 6, Geo 7</t>
  </si>
  <si>
    <t>Eco 17, Geo 6</t>
  </si>
  <si>
    <t>Eco 4, Geo 4</t>
  </si>
  <si>
    <t>MTM 7, CP 0</t>
  </si>
  <si>
    <t>MTM 43, CP 0</t>
  </si>
  <si>
    <t>MTM 16, CP 0</t>
  </si>
  <si>
    <t>$14,808 ($37,585)</t>
  </si>
  <si>
    <t>$31,790 ($45,000)</t>
  </si>
  <si>
    <t>$32,744 ($45,000)</t>
  </si>
  <si>
    <t>2014 Report</t>
  </si>
  <si>
    <t>Social $29,205,  Web $21,645</t>
  </si>
  <si>
    <t>Social 40, Web 48</t>
  </si>
  <si>
    <t>Social 37, Web 25</t>
  </si>
  <si>
    <t>Social 1, Web 32</t>
  </si>
  <si>
    <t>$14,779.80 (30 Cr hr); $17,243.10 (35 Cr hr)</t>
  </si>
  <si>
    <t>12 degrees, 18 certificates</t>
  </si>
  <si>
    <t>Eco 21, Geo 8</t>
  </si>
  <si>
    <t>Eco 4, Geo 8</t>
  </si>
  <si>
    <t>Eco 5, Geo 2</t>
  </si>
  <si>
    <t>MTM 18, CP 0</t>
  </si>
  <si>
    <t>MTM 71, CP 0</t>
  </si>
  <si>
    <t>MTM 52, CP 0</t>
  </si>
  <si>
    <t>2012 Report</t>
  </si>
  <si>
    <t>$14,610.60 (30 Cr hr)</t>
  </si>
  <si>
    <t>2011 Report</t>
  </si>
  <si>
    <t xml:space="preserve">2011 Report </t>
  </si>
  <si>
    <r>
      <t>Master in Business Administration (52.0201)</t>
    </r>
    <r>
      <rPr>
        <b/>
        <sz val="24"/>
        <rFont val="Calibri"/>
        <family val="2"/>
        <scheme val="minor"/>
      </rPr>
      <t xml:space="preserve"> Executive MBA</t>
    </r>
  </si>
  <si>
    <r>
      <t xml:space="preserve">Master in Business Administration (52.0201) </t>
    </r>
    <r>
      <rPr>
        <b/>
        <sz val="24"/>
        <rFont val="Calibri"/>
        <family val="2"/>
        <scheme val="minor"/>
      </rPr>
      <t>Professional One Year</t>
    </r>
  </si>
  <si>
    <r>
      <t xml:space="preserve">Master in Business Administration (52.0201) </t>
    </r>
    <r>
      <rPr>
        <b/>
        <sz val="24"/>
        <rFont val="Calibri"/>
        <family val="2"/>
        <scheme val="minor"/>
      </rPr>
      <t>Professional Two Year</t>
    </r>
  </si>
  <si>
    <r>
      <t xml:space="preserve">Master in Business Administration (52.0201) </t>
    </r>
    <r>
      <rPr>
        <b/>
        <sz val="24"/>
        <rFont val="Calibri"/>
        <family val="2"/>
        <scheme val="minor"/>
      </rPr>
      <t>Internet One Year</t>
    </r>
  </si>
  <si>
    <r>
      <t xml:space="preserve">Master in Business Administration (52.0201) </t>
    </r>
    <r>
      <rPr>
        <b/>
        <sz val="24"/>
        <rFont val="Calibri"/>
        <family val="2"/>
        <scheme val="minor"/>
      </rPr>
      <t>Internet Two Year</t>
    </r>
  </si>
  <si>
    <r>
      <t xml:space="preserve">Master in Business Administration (52.0201) </t>
    </r>
    <r>
      <rPr>
        <b/>
        <sz val="24"/>
        <rFont val="Calibri"/>
        <family val="2"/>
        <scheme val="minor"/>
      </rPr>
      <t>South Florida</t>
    </r>
    <r>
      <rPr>
        <sz val="24"/>
        <rFont val="Calibri"/>
        <family val="2"/>
        <scheme val="minor"/>
      </rPr>
      <t xml:space="preserve"> </t>
    </r>
  </si>
  <si>
    <t>Program Credit Hour Requirement: 48</t>
  </si>
  <si>
    <r>
      <t xml:space="preserve">Master in Pharmaceutical Sciences (52.2009) </t>
    </r>
    <r>
      <rPr>
        <b/>
        <sz val="24"/>
        <rFont val="Calibri"/>
        <family val="2"/>
        <scheme val="minor"/>
      </rPr>
      <t>Pharmaceutical Chemistry</t>
    </r>
  </si>
  <si>
    <r>
      <t xml:space="preserve">Master in Pharmaceutical Sciences (52.2009) </t>
    </r>
    <r>
      <rPr>
        <b/>
        <sz val="24"/>
        <rFont val="Calibri"/>
        <family val="2"/>
        <scheme val="minor"/>
      </rPr>
      <t>Forensics</t>
    </r>
  </si>
  <si>
    <r>
      <t xml:space="preserve">Master in Pharmaceutical Sciences (52.2009) </t>
    </r>
    <r>
      <rPr>
        <b/>
        <sz val="24"/>
        <rFont val="Calibri"/>
        <family val="2"/>
        <scheme val="minor"/>
      </rPr>
      <t>Pharmaceutical Outcomes &amp; Policy</t>
    </r>
  </si>
  <si>
    <t>Total</t>
  </si>
  <si>
    <t>2013 Report</t>
  </si>
  <si>
    <t>Socia 77, Web 73</t>
  </si>
  <si>
    <t>Social 47, Web 40</t>
  </si>
  <si>
    <t>Social 5, Web 9</t>
  </si>
  <si>
    <t>Eco 3, Geo 4</t>
  </si>
  <si>
    <t>Eco 7, Geo 5</t>
  </si>
  <si>
    <t>Eco 25, Geo 16</t>
  </si>
  <si>
    <t>Eco 25, Geo 14</t>
  </si>
  <si>
    <t>MTM 89, CP 0</t>
  </si>
  <si>
    <t>MTM 50, CP 0</t>
  </si>
  <si>
    <t>$13,800 - $14,720</t>
  </si>
  <si>
    <t>$15,750 - $16,800</t>
  </si>
  <si>
    <t>$19,500 - $20,800</t>
  </si>
  <si>
    <t>$22,500 - $24,000</t>
  </si>
  <si>
    <t>$472 - $630</t>
  </si>
  <si>
    <t>$427 - $630</t>
  </si>
  <si>
    <t>MTM $20,312.49 - $22,159.08  CP $14,025 - $15,300</t>
  </si>
  <si>
    <t>MTM $21,450 - $23,400  
CP $14,025 - $15,300</t>
  </si>
  <si>
    <t>MTM $21,450 - $23,400  
CP $14,025 - $15,301</t>
  </si>
  <si>
    <t>Note: Need full cost of program</t>
  </si>
  <si>
    <t>Social 0, Web 14</t>
  </si>
  <si>
    <t>$14,673 (30 Cr hr); $17,118.50 (35 Cr hr)</t>
  </si>
  <si>
    <t>Eco 21, Geo 6</t>
  </si>
  <si>
    <t>Eco 4, Geo 5</t>
  </si>
  <si>
    <t>Eco 25, Geo 11</t>
  </si>
  <si>
    <t>Eco 9, Geo 4</t>
  </si>
  <si>
    <t>Eco 8, Geo 2</t>
  </si>
  <si>
    <t>Doctor of Pharmacy (51.2099) *Critical Workforce Area &amp; Leads to Initial Licensure*</t>
  </si>
  <si>
    <t xml:space="preserve">UF Market Rate Tuition Programs </t>
  </si>
  <si>
    <t>Doctor of Medicine (51.1201) *Critical Workforce Area &amp; Leads to Initial Licensure*</t>
  </si>
  <si>
    <t>2016 First year offered…data will be reflected in 2016 report</t>
  </si>
  <si>
    <t>MTM 9, CP 0</t>
  </si>
  <si>
    <t>MTM 39, CP 0</t>
  </si>
  <si>
    <t>MTM 48, CP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</si>
</sst>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b/>
      <sz val="24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6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6" fontId="5" fillId="3" borderId="11" xfId="0" applyNumberFormat="1" applyFont="1" applyFill="1" applyBorder="1" applyAlignment="1">
      <alignment horizontal="center" vertical="center"/>
    </xf>
    <xf numFmtId="6" fontId="5" fillId="0" borderId="6" xfId="0" quotePrefix="1" applyNumberFormat="1" applyFont="1" applyFill="1" applyBorder="1" applyAlignment="1">
      <alignment horizontal="center" vertical="center"/>
    </xf>
    <xf numFmtId="6" fontId="5" fillId="3" borderId="6" xfId="0" quotePrefix="1" applyNumberFormat="1" applyFont="1" applyFill="1" applyBorder="1" applyAlignment="1">
      <alignment horizontal="center" vertical="center"/>
    </xf>
    <xf numFmtId="6" fontId="5" fillId="0" borderId="6" xfId="0" applyNumberFormat="1" applyFont="1" applyFill="1" applyBorder="1" applyAlignment="1">
      <alignment horizontal="center" vertical="center"/>
    </xf>
    <xf numFmtId="6" fontId="5" fillId="3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8" fontId="5" fillId="4" borderId="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6" fontId="5" fillId="5" borderId="11" xfId="0" applyNumberFormat="1" applyFont="1" applyFill="1" applyBorder="1" applyAlignment="1">
      <alignment horizontal="center" vertical="center"/>
    </xf>
    <xf numFmtId="0" fontId="5" fillId="5" borderId="11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6" fontId="5" fillId="5" borderId="6" xfId="0" quotePrefix="1" applyNumberFormat="1" applyFont="1" applyFill="1" applyBorder="1" applyAlignment="1">
      <alignment horizontal="center" vertical="center"/>
    </xf>
    <xf numFmtId="0" fontId="6" fillId="5" borderId="7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6" fontId="5" fillId="5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 wrapText="1"/>
    </xf>
    <xf numFmtId="0" fontId="5" fillId="5" borderId="6" xfId="0" quotePrefix="1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6" fontId="5" fillId="4" borderId="6" xfId="0" quotePrefix="1" applyNumberFormat="1" applyFont="1" applyFill="1" applyBorder="1" applyAlignment="1">
      <alignment horizontal="center" vertical="center"/>
    </xf>
    <xf numFmtId="0" fontId="5" fillId="5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94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100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46000</v>
      </c>
      <c r="C7" s="24">
        <v>33</v>
      </c>
      <c r="D7" s="24">
        <v>2</v>
      </c>
      <c r="E7" s="24">
        <f>C7+D7</f>
        <v>35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51000</v>
      </c>
      <c r="C10" s="7">
        <v>33</v>
      </c>
      <c r="D10" s="7">
        <v>2</v>
      </c>
      <c r="E10" s="7">
        <f>C10+D10</f>
        <v>35</v>
      </c>
      <c r="F10" s="7">
        <v>52</v>
      </c>
      <c r="G10" s="7">
        <v>34</v>
      </c>
      <c r="H10" s="7"/>
    </row>
    <row r="11" spans="1:8" ht="41.25" customHeight="1" thickBot="1" x14ac:dyDescent="0.3">
      <c r="A11" s="6" t="s">
        <v>105</v>
      </c>
      <c r="B11" s="17">
        <v>51000</v>
      </c>
      <c r="C11" s="21">
        <v>52</v>
      </c>
      <c r="D11" s="8">
        <v>4</v>
      </c>
      <c r="E11" s="8">
        <f>C11+D11</f>
        <v>56</v>
      </c>
      <c r="F11" s="8">
        <v>42</v>
      </c>
      <c r="G11" s="8">
        <v>31</v>
      </c>
      <c r="H11" s="8"/>
    </row>
    <row r="12" spans="1:8" ht="46.5" customHeight="1" thickBot="1" x14ac:dyDescent="0.3">
      <c r="A12" s="5" t="s">
        <v>77</v>
      </c>
      <c r="B12" s="16">
        <v>55000</v>
      </c>
      <c r="C12" s="11">
        <v>45</v>
      </c>
      <c r="D12" s="7">
        <v>3</v>
      </c>
      <c r="E12" s="7">
        <f>C12+D12</f>
        <v>48</v>
      </c>
      <c r="F12" s="7"/>
      <c r="G12" s="7">
        <v>72</v>
      </c>
      <c r="H12" s="7">
        <v>34</v>
      </c>
    </row>
    <row r="13" spans="1:8" ht="39" customHeight="1" thickBot="1" x14ac:dyDescent="0.3">
      <c r="A13" s="4" t="s">
        <v>53</v>
      </c>
      <c r="B13" s="15">
        <v>55000</v>
      </c>
      <c r="C13" s="8">
        <v>88</v>
      </c>
      <c r="D13" s="9">
        <v>6</v>
      </c>
      <c r="E13" s="9">
        <f>C13+D13</f>
        <v>94</v>
      </c>
      <c r="F13" s="9"/>
      <c r="G13" s="9">
        <v>72</v>
      </c>
      <c r="H13" s="9">
        <v>49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44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41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27000</v>
      </c>
      <c r="C7" s="24">
        <v>20</v>
      </c>
      <c r="D7" s="24">
        <v>14</v>
      </c>
      <c r="E7" s="24">
        <f>C7+D7</f>
        <v>34</v>
      </c>
      <c r="F7" s="24">
        <v>6</v>
      </c>
      <c r="G7" s="24">
        <v>3</v>
      </c>
      <c r="H7" s="24"/>
    </row>
    <row r="8" spans="1:8" ht="41.25" hidden="1" customHeight="1" thickBot="1" x14ac:dyDescent="0.3">
      <c r="A8" s="4" t="s">
        <v>11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</v>
      </c>
      <c r="B9" s="18">
        <v>27520</v>
      </c>
      <c r="C9" s="7">
        <v>38</v>
      </c>
      <c r="D9" s="7">
        <v>18</v>
      </c>
      <c r="E9" s="7">
        <f>C9+D9</f>
        <v>56</v>
      </c>
      <c r="F9" s="10">
        <v>38</v>
      </c>
      <c r="G9" s="10">
        <v>18</v>
      </c>
      <c r="H9" s="10"/>
    </row>
    <row r="10" spans="1:8" ht="41.25" customHeight="1" thickBot="1" x14ac:dyDescent="0.3">
      <c r="A10" s="6" t="s">
        <v>90</v>
      </c>
      <c r="B10" s="17">
        <v>29920</v>
      </c>
      <c r="C10" s="8">
        <v>42</v>
      </c>
      <c r="D10" s="8">
        <v>15</v>
      </c>
      <c r="E10" s="8">
        <f>C10+D10</f>
        <v>57</v>
      </c>
      <c r="F10" s="8">
        <v>0</v>
      </c>
      <c r="G10" s="8">
        <v>1</v>
      </c>
      <c r="H10" s="8"/>
    </row>
    <row r="11" spans="1:8" ht="41.25" customHeight="1" thickBot="1" x14ac:dyDescent="0.3">
      <c r="A11" s="5" t="s">
        <v>105</v>
      </c>
      <c r="B11" s="18">
        <v>29920</v>
      </c>
      <c r="C11" s="29">
        <v>68</v>
      </c>
      <c r="D11" s="7">
        <v>24</v>
      </c>
      <c r="E11" s="7">
        <f>C11+D11</f>
        <v>92</v>
      </c>
      <c r="F11" s="7">
        <v>1</v>
      </c>
      <c r="G11" s="7">
        <v>2</v>
      </c>
      <c r="H11" s="7"/>
    </row>
    <row r="12" spans="1:8" ht="46.5" customHeight="1" thickBot="1" x14ac:dyDescent="0.3">
      <c r="A12" s="25" t="s">
        <v>77</v>
      </c>
      <c r="B12" s="26">
        <v>29920</v>
      </c>
      <c r="C12" s="27">
        <v>100</v>
      </c>
      <c r="D12" s="28">
        <v>45</v>
      </c>
      <c r="E12" s="28">
        <f>C12+D12</f>
        <v>145</v>
      </c>
      <c r="F12" s="28">
        <v>4</v>
      </c>
      <c r="G12" s="28"/>
      <c r="H12" s="28">
        <v>199</v>
      </c>
    </row>
    <row r="13" spans="1:8" ht="39" customHeight="1" thickBot="1" x14ac:dyDescent="0.3">
      <c r="A13" s="3" t="s">
        <v>53</v>
      </c>
      <c r="B13" s="16">
        <v>29920</v>
      </c>
      <c r="C13" s="7">
        <v>133</v>
      </c>
      <c r="D13" s="10">
        <v>60</v>
      </c>
      <c r="E13" s="10">
        <f>C13+D13</f>
        <v>193</v>
      </c>
      <c r="F13" s="10">
        <v>4</v>
      </c>
      <c r="G13" s="10"/>
      <c r="H13" s="10">
        <v>230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16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17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38" t="s">
        <v>119</v>
      </c>
      <c r="C7" s="24">
        <v>64</v>
      </c>
      <c r="D7" s="24">
        <v>377</v>
      </c>
      <c r="E7" s="24">
        <f>C7+D7</f>
        <v>441</v>
      </c>
      <c r="F7" s="24" t="s">
        <v>54</v>
      </c>
      <c r="G7" s="24"/>
      <c r="H7" s="24"/>
    </row>
    <row r="8" spans="1:8" ht="41.25" hidden="1" customHeight="1" thickBot="1" x14ac:dyDescent="0.3">
      <c r="A8" s="4" t="s">
        <v>11</v>
      </c>
      <c r="B8" s="39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92</v>
      </c>
      <c r="B9" s="20">
        <v>513.30999999999995</v>
      </c>
      <c r="C9" s="7">
        <v>67</v>
      </c>
      <c r="D9" s="7">
        <v>425</v>
      </c>
      <c r="E9" s="7">
        <f>C9+D9</f>
        <v>492</v>
      </c>
      <c r="F9" s="10" t="s">
        <v>54</v>
      </c>
      <c r="G9" s="10"/>
      <c r="H9" s="10"/>
    </row>
    <row r="10" spans="1:8" ht="41.25" customHeight="1" thickBot="1" x14ac:dyDescent="0.3">
      <c r="A10" s="6" t="s">
        <v>90</v>
      </c>
      <c r="B10" s="39" t="s">
        <v>120</v>
      </c>
      <c r="C10" s="8" t="s">
        <v>54</v>
      </c>
      <c r="D10" s="8" t="s">
        <v>54</v>
      </c>
      <c r="E10" s="43">
        <v>409</v>
      </c>
      <c r="F10" s="8" t="s">
        <v>54</v>
      </c>
      <c r="G10" s="8"/>
      <c r="H10" s="8"/>
    </row>
    <row r="11" spans="1:8" ht="41.25" customHeight="1" thickBot="1" x14ac:dyDescent="0.3">
      <c r="A11" s="5" t="s">
        <v>105</v>
      </c>
      <c r="B11" s="20">
        <v>594.63</v>
      </c>
      <c r="C11" s="29">
        <v>51</v>
      </c>
      <c r="D11" s="7">
        <v>324</v>
      </c>
      <c r="E11" s="7">
        <f>C11+D11</f>
        <v>375</v>
      </c>
      <c r="F11" s="7" t="s">
        <v>54</v>
      </c>
      <c r="G11" s="7"/>
      <c r="H11" s="7"/>
    </row>
    <row r="12" spans="1:8" ht="46.5" customHeight="1" thickBot="1" x14ac:dyDescent="0.3">
      <c r="A12" s="25" t="s">
        <v>77</v>
      </c>
      <c r="B12" s="40">
        <v>650</v>
      </c>
      <c r="C12" s="27">
        <v>39</v>
      </c>
      <c r="D12" s="28">
        <v>280</v>
      </c>
      <c r="E12" s="28">
        <f>C12+D12</f>
        <v>319</v>
      </c>
      <c r="F12" s="28" t="s">
        <v>54</v>
      </c>
      <c r="G12" s="28"/>
      <c r="H12" s="28">
        <v>195</v>
      </c>
    </row>
    <row r="13" spans="1:8" ht="39" customHeight="1" thickBot="1" x14ac:dyDescent="0.3">
      <c r="A13" s="3" t="s">
        <v>53</v>
      </c>
      <c r="B13" s="40">
        <v>650</v>
      </c>
      <c r="C13" s="7">
        <v>34</v>
      </c>
      <c r="D13" s="10">
        <v>251</v>
      </c>
      <c r="E13" s="10">
        <f>C13+D13</f>
        <v>285</v>
      </c>
      <c r="F13" s="10" t="s">
        <v>54</v>
      </c>
      <c r="G13" s="10"/>
      <c r="H13" s="10">
        <v>105</v>
      </c>
    </row>
    <row r="15" spans="1:8" ht="23.25" x14ac:dyDescent="0.35">
      <c r="A15" s="46" t="s">
        <v>124</v>
      </c>
      <c r="B15" s="47"/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18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19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13950</v>
      </c>
      <c r="C7" s="24">
        <v>4</v>
      </c>
      <c r="D7" s="24">
        <v>72</v>
      </c>
      <c r="E7" s="24">
        <f>C7+D7</f>
        <v>76</v>
      </c>
      <c r="F7" s="24">
        <v>0</v>
      </c>
      <c r="G7" s="24"/>
      <c r="H7" s="24"/>
    </row>
    <row r="8" spans="1:8" ht="41.25" hidden="1" customHeight="1" thickBot="1" x14ac:dyDescent="0.3">
      <c r="A8" s="4" t="s">
        <v>11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92</v>
      </c>
      <c r="B9" s="18">
        <v>13950</v>
      </c>
      <c r="C9" s="7">
        <v>4</v>
      </c>
      <c r="D9" s="7">
        <v>74</v>
      </c>
      <c r="E9" s="7">
        <f>C9+D9</f>
        <v>78</v>
      </c>
      <c r="F9" s="10" t="s">
        <v>54</v>
      </c>
      <c r="G9" s="10"/>
      <c r="H9" s="10"/>
    </row>
    <row r="10" spans="1:8" ht="41.25" customHeight="1" thickBot="1" x14ac:dyDescent="0.3">
      <c r="A10" s="25" t="s">
        <v>90</v>
      </c>
      <c r="B10" s="17">
        <v>13950</v>
      </c>
      <c r="C10" s="8">
        <v>2</v>
      </c>
      <c r="D10" s="8">
        <v>103</v>
      </c>
      <c r="E10" s="8">
        <f>C10+D10</f>
        <v>105</v>
      </c>
      <c r="F10" s="8" t="s">
        <v>54</v>
      </c>
      <c r="G10" s="8"/>
      <c r="H10" s="8"/>
    </row>
    <row r="11" spans="1:8" ht="41.25" customHeight="1" thickBot="1" x14ac:dyDescent="0.3">
      <c r="A11" s="5" t="s">
        <v>105</v>
      </c>
      <c r="B11" s="18">
        <v>13950</v>
      </c>
      <c r="C11" s="29">
        <v>1</v>
      </c>
      <c r="D11" s="7">
        <v>69</v>
      </c>
      <c r="E11" s="7">
        <f>C11+D11</f>
        <v>70</v>
      </c>
      <c r="F11" s="7" t="s">
        <v>54</v>
      </c>
      <c r="G11" s="7"/>
      <c r="H11" s="7"/>
    </row>
    <row r="12" spans="1:8" ht="46.5" customHeight="1" thickBot="1" x14ac:dyDescent="0.3">
      <c r="A12" s="25" t="s">
        <v>77</v>
      </c>
      <c r="B12" s="26">
        <v>15624</v>
      </c>
      <c r="C12" s="27">
        <v>2</v>
      </c>
      <c r="D12" s="28">
        <v>55</v>
      </c>
      <c r="E12" s="28">
        <f>C12+D12</f>
        <v>57</v>
      </c>
      <c r="F12" s="28">
        <v>0</v>
      </c>
      <c r="G12" s="28"/>
      <c r="H12" s="28">
        <v>158</v>
      </c>
    </row>
    <row r="13" spans="1:8" ht="39" customHeight="1" thickBot="1" x14ac:dyDescent="0.3">
      <c r="A13" s="3" t="s">
        <v>53</v>
      </c>
      <c r="B13" s="16">
        <v>15624</v>
      </c>
      <c r="C13" s="7">
        <v>1</v>
      </c>
      <c r="D13" s="10">
        <v>72</v>
      </c>
      <c r="E13" s="10">
        <f>C13+D13</f>
        <v>73</v>
      </c>
      <c r="F13" s="10">
        <v>0</v>
      </c>
      <c r="G13" s="10"/>
      <c r="H13" s="10">
        <v>28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20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21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28500</v>
      </c>
      <c r="C7" s="24">
        <v>5</v>
      </c>
      <c r="D7" s="24">
        <v>9</v>
      </c>
      <c r="E7" s="24">
        <f>C7+D7</f>
        <v>14</v>
      </c>
      <c r="F7" s="24">
        <v>65</v>
      </c>
      <c r="G7" s="24"/>
      <c r="H7" s="24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90</v>
      </c>
      <c r="B9" s="18">
        <v>28050</v>
      </c>
      <c r="C9" s="7">
        <v>17</v>
      </c>
      <c r="D9" s="7">
        <v>23</v>
      </c>
      <c r="E9" s="7">
        <f>C9+D9</f>
        <v>40</v>
      </c>
      <c r="F9" s="10">
        <v>47</v>
      </c>
      <c r="G9" s="10">
        <v>65</v>
      </c>
      <c r="H9" s="10"/>
    </row>
    <row r="10" spans="1:8" ht="41.25" customHeight="1" thickBot="1" x14ac:dyDescent="0.3">
      <c r="A10" s="31" t="s">
        <v>105</v>
      </c>
      <c r="B10" s="30">
        <v>28500</v>
      </c>
      <c r="C10" s="28">
        <v>13</v>
      </c>
      <c r="D10" s="28">
        <v>19</v>
      </c>
      <c r="E10" s="28">
        <f>C10+D10</f>
        <v>32</v>
      </c>
      <c r="F10" s="32">
        <v>47</v>
      </c>
      <c r="G10" s="32">
        <v>65</v>
      </c>
      <c r="H10" s="32"/>
    </row>
    <row r="11" spans="1:8" ht="41.25" customHeight="1" thickBot="1" x14ac:dyDescent="0.3">
      <c r="A11" s="5" t="s">
        <v>77</v>
      </c>
      <c r="B11" s="18">
        <v>29205</v>
      </c>
      <c r="C11" s="7">
        <v>33</v>
      </c>
      <c r="D11" s="7">
        <v>18</v>
      </c>
      <c r="E11" s="7">
        <f>C11+D11</f>
        <v>51</v>
      </c>
      <c r="F11" s="7">
        <v>65</v>
      </c>
      <c r="G11" s="7"/>
      <c r="H11" s="7">
        <v>28</v>
      </c>
    </row>
    <row r="12" spans="1:8" ht="46.5" customHeight="1" thickBot="1" x14ac:dyDescent="0.3">
      <c r="A12" s="25" t="s">
        <v>53</v>
      </c>
      <c r="B12" s="26">
        <v>29205</v>
      </c>
      <c r="C12" s="27">
        <v>16</v>
      </c>
      <c r="D12" s="28">
        <v>10</v>
      </c>
      <c r="E12" s="28">
        <f>C12+D12</f>
        <v>26</v>
      </c>
      <c r="F12" s="28">
        <v>65</v>
      </c>
      <c r="G12" s="28"/>
      <c r="H12" s="28">
        <v>40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6.855468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30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28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51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9.5" customHeight="1" thickTop="1" thickBot="1" x14ac:dyDescent="0.3">
      <c r="A7" s="22" t="s">
        <v>8</v>
      </c>
      <c r="B7" s="33" t="s">
        <v>62</v>
      </c>
      <c r="C7" s="24" t="s">
        <v>60</v>
      </c>
      <c r="D7" s="24" t="s">
        <v>61</v>
      </c>
      <c r="E7" s="24" t="s">
        <v>108</v>
      </c>
      <c r="F7" s="24" t="s">
        <v>64</v>
      </c>
      <c r="G7" s="24"/>
      <c r="H7" s="24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51" customHeight="1" thickBot="1" x14ac:dyDescent="0.3">
      <c r="A9" s="3" t="s">
        <v>105</v>
      </c>
      <c r="B9" s="10" t="s">
        <v>62</v>
      </c>
      <c r="C9" s="7" t="s">
        <v>125</v>
      </c>
      <c r="D9" s="7" t="s">
        <v>125</v>
      </c>
      <c r="E9" s="7" t="s">
        <v>125</v>
      </c>
      <c r="F9" s="10">
        <v>63</v>
      </c>
      <c r="G9" s="10">
        <v>95</v>
      </c>
      <c r="H9" s="10"/>
    </row>
    <row r="10" spans="1:8" ht="52.5" customHeight="1" thickBot="1" x14ac:dyDescent="0.3">
      <c r="A10" s="31" t="s">
        <v>77</v>
      </c>
      <c r="B10" s="32" t="s">
        <v>78</v>
      </c>
      <c r="C10" s="28" t="s">
        <v>79</v>
      </c>
      <c r="D10" s="28" t="s">
        <v>80</v>
      </c>
      <c r="E10" s="28" t="s">
        <v>106</v>
      </c>
      <c r="F10" s="32" t="s">
        <v>64</v>
      </c>
      <c r="G10" s="32"/>
      <c r="H10" s="32" t="s">
        <v>81</v>
      </c>
    </row>
    <row r="11" spans="1:8" ht="57.75" customHeight="1" thickBot="1" x14ac:dyDescent="0.3">
      <c r="A11" s="5" t="s">
        <v>53</v>
      </c>
      <c r="B11" s="10" t="s">
        <v>63</v>
      </c>
      <c r="C11" s="7" t="s">
        <v>58</v>
      </c>
      <c r="D11" s="7" t="s">
        <v>59</v>
      </c>
      <c r="E11" s="7" t="s">
        <v>107</v>
      </c>
      <c r="F11" s="7" t="s">
        <v>64</v>
      </c>
      <c r="G11" s="7"/>
      <c r="H11" s="7" t="s">
        <v>65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23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21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27391</v>
      </c>
      <c r="C7" s="24">
        <v>7</v>
      </c>
      <c r="D7" s="24">
        <v>9</v>
      </c>
      <c r="E7" s="24">
        <f>C7+D7</f>
        <v>16</v>
      </c>
      <c r="F7" s="24" t="s">
        <v>54</v>
      </c>
      <c r="G7" s="24"/>
      <c r="H7" s="24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90</v>
      </c>
      <c r="B9" s="18">
        <v>44878</v>
      </c>
      <c r="C9" s="7">
        <v>7</v>
      </c>
      <c r="D9" s="7">
        <v>7</v>
      </c>
      <c r="E9" s="7">
        <f>C9+D9</f>
        <v>14</v>
      </c>
      <c r="F9" s="10" t="s">
        <v>54</v>
      </c>
      <c r="G9" s="10"/>
      <c r="H9" s="10"/>
    </row>
    <row r="10" spans="1:8" ht="41.25" customHeight="1" thickBot="1" x14ac:dyDescent="0.3">
      <c r="A10" s="31" t="s">
        <v>105</v>
      </c>
      <c r="B10" s="30">
        <v>44948</v>
      </c>
      <c r="C10" s="28">
        <v>13</v>
      </c>
      <c r="D10" s="28">
        <v>14</v>
      </c>
      <c r="E10" s="28">
        <f>C10+D10</f>
        <v>27</v>
      </c>
      <c r="F10" s="32" t="s">
        <v>54</v>
      </c>
      <c r="G10" s="32"/>
      <c r="H10" s="32"/>
    </row>
    <row r="11" spans="1:8" ht="41.25" customHeight="1" thickBot="1" x14ac:dyDescent="0.3">
      <c r="A11" s="5" t="s">
        <v>77</v>
      </c>
      <c r="B11" s="18">
        <v>44948</v>
      </c>
      <c r="C11" s="7">
        <v>27</v>
      </c>
      <c r="D11" s="7">
        <v>35</v>
      </c>
      <c r="E11" s="7">
        <f>C11+D11</f>
        <v>62</v>
      </c>
      <c r="F11" s="7" t="s">
        <v>54</v>
      </c>
      <c r="G11" s="7"/>
      <c r="H11" s="7">
        <v>0</v>
      </c>
    </row>
    <row r="12" spans="1:8" ht="46.5" customHeight="1" thickBot="1" x14ac:dyDescent="0.3">
      <c r="A12" s="25" t="s">
        <v>53</v>
      </c>
      <c r="B12" s="26">
        <v>44948</v>
      </c>
      <c r="C12" s="27">
        <v>17</v>
      </c>
      <c r="D12" s="28">
        <v>33</v>
      </c>
      <c r="E12" s="28">
        <f>C12+D12</f>
        <v>50</v>
      </c>
      <c r="F12" s="28" t="s">
        <v>54</v>
      </c>
      <c r="G12" s="28"/>
      <c r="H12" s="28">
        <v>5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25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21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26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16227</v>
      </c>
      <c r="C7" s="24">
        <v>17</v>
      </c>
      <c r="D7" s="24">
        <v>7</v>
      </c>
      <c r="E7" s="24">
        <f>C7+D7</f>
        <v>24</v>
      </c>
      <c r="F7" s="24">
        <v>24</v>
      </c>
      <c r="G7" s="24"/>
      <c r="H7" s="24"/>
    </row>
    <row r="8" spans="1:8" ht="41.25" customHeight="1" thickBot="1" x14ac:dyDescent="0.3">
      <c r="A8" s="3" t="s">
        <v>90</v>
      </c>
      <c r="B8" s="7" t="s">
        <v>91</v>
      </c>
      <c r="C8" s="44">
        <v>29</v>
      </c>
      <c r="D8" s="44">
        <v>21</v>
      </c>
      <c r="E8" s="44">
        <v>50</v>
      </c>
      <c r="F8" s="45">
        <v>16</v>
      </c>
      <c r="G8" s="45">
        <v>6</v>
      </c>
      <c r="H8" s="10"/>
    </row>
    <row r="9" spans="1:8" ht="57.75" customHeight="1" thickBot="1" x14ac:dyDescent="0.3">
      <c r="A9" s="31" t="s">
        <v>105</v>
      </c>
      <c r="B9" s="32" t="s">
        <v>126</v>
      </c>
      <c r="C9" s="28">
        <v>28</v>
      </c>
      <c r="D9" s="28">
        <v>21</v>
      </c>
      <c r="E9" s="28">
        <f>C9+D9</f>
        <v>49</v>
      </c>
      <c r="F9" s="32">
        <v>16</v>
      </c>
      <c r="G9" s="32">
        <v>6</v>
      </c>
      <c r="H9" s="32"/>
    </row>
    <row r="10" spans="1:8" ht="60" customHeight="1" thickBot="1" x14ac:dyDescent="0.3">
      <c r="A10" s="5" t="s">
        <v>77</v>
      </c>
      <c r="B10" s="10" t="s">
        <v>82</v>
      </c>
      <c r="C10" s="7">
        <v>28</v>
      </c>
      <c r="D10" s="7">
        <v>19</v>
      </c>
      <c r="E10" s="7">
        <f>C10+D10</f>
        <v>47</v>
      </c>
      <c r="F10" s="7">
        <v>22</v>
      </c>
      <c r="G10" s="7"/>
      <c r="H10" s="7" t="s">
        <v>83</v>
      </c>
    </row>
    <row r="11" spans="1:8" ht="71.25" customHeight="1" thickBot="1" x14ac:dyDescent="0.3">
      <c r="A11" s="25" t="s">
        <v>53</v>
      </c>
      <c r="B11" s="34" t="s">
        <v>55</v>
      </c>
      <c r="C11" s="27">
        <v>21</v>
      </c>
      <c r="D11" s="28">
        <v>17</v>
      </c>
      <c r="E11" s="28">
        <f>C11+D11</f>
        <v>38</v>
      </c>
      <c r="F11" s="28">
        <v>22</v>
      </c>
      <c r="G11" s="28"/>
      <c r="H11" s="28" t="s">
        <v>56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27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28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29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4" t="s">
        <v>57</v>
      </c>
      <c r="C7" s="24">
        <v>3</v>
      </c>
      <c r="D7" s="24">
        <v>1</v>
      </c>
      <c r="E7" s="24">
        <f>C7+D7</f>
        <v>4</v>
      </c>
      <c r="F7" s="24">
        <v>4</v>
      </c>
      <c r="G7" s="24"/>
      <c r="H7" s="24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105</v>
      </c>
      <c r="B9" s="18">
        <v>20000</v>
      </c>
      <c r="C9" s="7">
        <v>37</v>
      </c>
      <c r="D9" s="7">
        <v>62</v>
      </c>
      <c r="E9" s="7">
        <f>C9+D9</f>
        <v>99</v>
      </c>
      <c r="F9" s="10">
        <v>2</v>
      </c>
      <c r="G9" s="10">
        <v>1</v>
      </c>
      <c r="H9" s="10"/>
    </row>
    <row r="10" spans="1:8" ht="41.25" customHeight="1" thickBot="1" x14ac:dyDescent="0.3">
      <c r="A10" s="31" t="s">
        <v>77</v>
      </c>
      <c r="B10" s="30">
        <v>19800</v>
      </c>
      <c r="C10" s="28">
        <v>29</v>
      </c>
      <c r="D10" s="28">
        <v>89</v>
      </c>
      <c r="E10" s="28">
        <f>C10+D10</f>
        <v>118</v>
      </c>
      <c r="F10" s="32">
        <v>3</v>
      </c>
      <c r="G10" s="32"/>
      <c r="H10" s="32">
        <v>81</v>
      </c>
    </row>
    <row r="11" spans="1:8" ht="41.25" customHeight="1" thickBot="1" x14ac:dyDescent="0.3">
      <c r="A11" s="5" t="s">
        <v>53</v>
      </c>
      <c r="B11" s="18">
        <v>19800</v>
      </c>
      <c r="C11" s="7">
        <v>32</v>
      </c>
      <c r="D11" s="7">
        <v>78</v>
      </c>
      <c r="E11" s="7">
        <f>C11+D11</f>
        <v>110</v>
      </c>
      <c r="F11" s="7">
        <v>2</v>
      </c>
      <c r="G11" s="7"/>
      <c r="H11" s="7">
        <v>113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31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28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35"/>
      <c r="B6" s="35" t="s">
        <v>4</v>
      </c>
      <c r="C6" s="35" t="s">
        <v>5</v>
      </c>
      <c r="D6" s="35" t="s">
        <v>6</v>
      </c>
      <c r="E6" s="35" t="s">
        <v>104</v>
      </c>
      <c r="F6" s="35" t="s">
        <v>5</v>
      </c>
      <c r="G6" s="35" t="s">
        <v>6</v>
      </c>
      <c r="H6" s="36" t="s">
        <v>7</v>
      </c>
    </row>
    <row r="7" spans="1:8" ht="40.5" customHeight="1" thickTop="1" thickBot="1" x14ac:dyDescent="0.3">
      <c r="A7" s="22" t="s">
        <v>8</v>
      </c>
      <c r="B7" s="23">
        <v>37986</v>
      </c>
      <c r="C7" s="24">
        <v>17</v>
      </c>
      <c r="D7" s="24">
        <v>1</v>
      </c>
      <c r="E7" s="24">
        <f>C7+D7</f>
        <v>18</v>
      </c>
      <c r="F7" s="24">
        <v>89</v>
      </c>
      <c r="G7" s="24"/>
      <c r="H7" s="24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105</v>
      </c>
      <c r="B9" s="37">
        <v>37986</v>
      </c>
      <c r="C9" s="7">
        <v>32</v>
      </c>
      <c r="D9" s="7">
        <v>1</v>
      </c>
      <c r="E9" s="7">
        <f>C9+D9</f>
        <v>33</v>
      </c>
      <c r="F9" s="10">
        <v>49</v>
      </c>
      <c r="G9" s="10">
        <v>34</v>
      </c>
      <c r="H9" s="10"/>
    </row>
    <row r="10" spans="1:8" ht="41.25" customHeight="1" thickBot="1" x14ac:dyDescent="0.3">
      <c r="A10" s="31" t="s">
        <v>77</v>
      </c>
      <c r="B10" s="30">
        <v>39000</v>
      </c>
      <c r="C10" s="28">
        <v>23</v>
      </c>
      <c r="D10" s="28">
        <v>6</v>
      </c>
      <c r="E10" s="28">
        <f>D10+C10</f>
        <v>29</v>
      </c>
      <c r="F10" s="32">
        <v>83</v>
      </c>
      <c r="G10" s="32"/>
      <c r="H10" s="32">
        <v>18</v>
      </c>
    </row>
    <row r="11" spans="1:8" ht="41.25" customHeight="1" thickBot="1" x14ac:dyDescent="0.3">
      <c r="A11" s="5" t="s">
        <v>53</v>
      </c>
      <c r="B11" s="18">
        <v>39000</v>
      </c>
      <c r="C11" s="7">
        <v>27</v>
      </c>
      <c r="D11" s="7">
        <v>10</v>
      </c>
      <c r="E11" s="7">
        <f>C11+D11</f>
        <v>37</v>
      </c>
      <c r="F11" s="7">
        <v>99</v>
      </c>
      <c r="G11" s="7"/>
      <c r="H11" s="7">
        <v>11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33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28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14744</v>
      </c>
      <c r="C7" s="24" t="s">
        <v>109</v>
      </c>
      <c r="D7" s="24" t="s">
        <v>66</v>
      </c>
      <c r="E7" s="24" t="s">
        <v>110</v>
      </c>
      <c r="F7" s="24" t="s">
        <v>110</v>
      </c>
      <c r="G7" s="24"/>
      <c r="H7" s="24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105</v>
      </c>
      <c r="B9" s="37">
        <v>14744</v>
      </c>
      <c r="C9" s="7" t="s">
        <v>127</v>
      </c>
      <c r="D9" s="7" t="s">
        <v>128</v>
      </c>
      <c r="E9" s="7" t="s">
        <v>129</v>
      </c>
      <c r="F9" s="10" t="s">
        <v>130</v>
      </c>
      <c r="G9" s="10" t="s">
        <v>131</v>
      </c>
      <c r="H9" s="10"/>
    </row>
    <row r="10" spans="1:8" ht="41.25" customHeight="1" thickBot="1" x14ac:dyDescent="0.3">
      <c r="A10" s="31" t="s">
        <v>77</v>
      </c>
      <c r="B10" s="30">
        <v>16950</v>
      </c>
      <c r="C10" s="28" t="s">
        <v>84</v>
      </c>
      <c r="D10" s="28" t="s">
        <v>85</v>
      </c>
      <c r="E10" s="28" t="s">
        <v>111</v>
      </c>
      <c r="F10" s="32" t="s">
        <v>69</v>
      </c>
      <c r="G10" s="32"/>
      <c r="H10" s="32" t="s">
        <v>86</v>
      </c>
    </row>
    <row r="11" spans="1:8" ht="41.25" customHeight="1" thickBot="1" x14ac:dyDescent="0.3">
      <c r="A11" s="5" t="s">
        <v>53</v>
      </c>
      <c r="B11" s="18">
        <v>16950</v>
      </c>
      <c r="C11" s="7" t="s">
        <v>67</v>
      </c>
      <c r="D11" s="7" t="s">
        <v>68</v>
      </c>
      <c r="E11" s="7" t="s">
        <v>112</v>
      </c>
      <c r="F11" s="7" t="s">
        <v>69</v>
      </c>
      <c r="G11" s="7"/>
      <c r="H11" s="7" t="s">
        <v>70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95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32000</v>
      </c>
      <c r="C7" s="24">
        <v>59</v>
      </c>
      <c r="D7" s="24">
        <v>5</v>
      </c>
      <c r="E7" s="24">
        <f>C7+D7</f>
        <v>64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36000</v>
      </c>
      <c r="C10" s="7">
        <v>59</v>
      </c>
      <c r="D10" s="7">
        <v>5</v>
      </c>
      <c r="E10" s="7">
        <f>C10+D10</f>
        <v>64</v>
      </c>
      <c r="F10" s="7">
        <v>52</v>
      </c>
      <c r="G10" s="7">
        <v>34</v>
      </c>
      <c r="H10" s="7"/>
    </row>
    <row r="11" spans="1:8" ht="41.25" customHeight="1" thickBot="1" x14ac:dyDescent="0.3">
      <c r="A11" s="25" t="s">
        <v>105</v>
      </c>
      <c r="B11" s="30">
        <v>36000</v>
      </c>
      <c r="C11" s="41">
        <v>52</v>
      </c>
      <c r="D11" s="28">
        <v>6</v>
      </c>
      <c r="E11" s="28">
        <f>C11+D11</f>
        <v>58</v>
      </c>
      <c r="F11" s="28">
        <v>42</v>
      </c>
      <c r="G11" s="28">
        <v>31</v>
      </c>
      <c r="H11" s="28"/>
    </row>
    <row r="12" spans="1:8" ht="46.5" customHeight="1" thickBot="1" x14ac:dyDescent="0.3">
      <c r="A12" s="5" t="s">
        <v>77</v>
      </c>
      <c r="B12" s="16">
        <v>36000</v>
      </c>
      <c r="C12" s="11">
        <v>60</v>
      </c>
      <c r="D12" s="7">
        <v>5</v>
      </c>
      <c r="E12" s="7">
        <f>C12+D12</f>
        <v>65</v>
      </c>
      <c r="F12" s="7">
        <v>72</v>
      </c>
      <c r="G12" s="7"/>
      <c r="H12" s="7">
        <v>118</v>
      </c>
    </row>
    <row r="13" spans="1:8" ht="39" customHeight="1" thickBot="1" x14ac:dyDescent="0.3">
      <c r="A13" s="31" t="s">
        <v>53</v>
      </c>
      <c r="B13" s="26">
        <v>36000</v>
      </c>
      <c r="C13" s="28">
        <v>60</v>
      </c>
      <c r="D13" s="32">
        <v>1</v>
      </c>
      <c r="E13" s="32">
        <f>C13+D13</f>
        <v>61</v>
      </c>
      <c r="F13" s="32">
        <v>72</v>
      </c>
      <c r="G13" s="32"/>
      <c r="H13" s="32">
        <v>64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42.5703125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34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28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35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54" customHeight="1" thickTop="1" thickBot="1" x14ac:dyDescent="0.3">
      <c r="A7" s="22" t="s">
        <v>8</v>
      </c>
      <c r="B7" s="33" t="s">
        <v>121</v>
      </c>
      <c r="C7" s="24" t="s">
        <v>54</v>
      </c>
      <c r="D7" s="24" t="s">
        <v>54</v>
      </c>
      <c r="E7" s="24" t="s">
        <v>54</v>
      </c>
      <c r="F7" s="24" t="s">
        <v>54</v>
      </c>
      <c r="G7" s="24"/>
      <c r="H7" s="24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61.5" customHeight="1" thickBot="1" x14ac:dyDescent="0.3">
      <c r="A9" s="3" t="s">
        <v>105</v>
      </c>
      <c r="B9" s="10" t="s">
        <v>121</v>
      </c>
      <c r="C9" s="44" t="s">
        <v>136</v>
      </c>
      <c r="D9" s="44" t="s">
        <v>137</v>
      </c>
      <c r="E9" s="44" t="s">
        <v>138</v>
      </c>
      <c r="F9" s="10" t="s">
        <v>54</v>
      </c>
      <c r="G9" s="10"/>
      <c r="H9" s="10"/>
    </row>
    <row r="10" spans="1:8" ht="52.5" customHeight="1" thickBot="1" x14ac:dyDescent="0.3">
      <c r="A10" s="31" t="s">
        <v>77</v>
      </c>
      <c r="B10" s="32" t="s">
        <v>122</v>
      </c>
      <c r="C10" s="28" t="s">
        <v>87</v>
      </c>
      <c r="D10" s="28" t="s">
        <v>88</v>
      </c>
      <c r="E10" s="28" t="s">
        <v>113</v>
      </c>
      <c r="F10" s="32" t="s">
        <v>54</v>
      </c>
      <c r="G10" s="32"/>
      <c r="H10" s="32" t="s">
        <v>89</v>
      </c>
    </row>
    <row r="11" spans="1:8" ht="60" customHeight="1" thickBot="1" x14ac:dyDescent="0.3">
      <c r="A11" s="5" t="s">
        <v>53</v>
      </c>
      <c r="B11" s="10" t="s">
        <v>123</v>
      </c>
      <c r="C11" s="7" t="s">
        <v>71</v>
      </c>
      <c r="D11" s="7" t="s">
        <v>72</v>
      </c>
      <c r="E11" s="7" t="s">
        <v>114</v>
      </c>
      <c r="F11" s="7" t="s">
        <v>54</v>
      </c>
      <c r="G11" s="7"/>
      <c r="H11" s="7" t="s">
        <v>73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36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37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38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90000</v>
      </c>
      <c r="C7" s="24">
        <v>10</v>
      </c>
      <c r="D7" s="24">
        <v>13</v>
      </c>
      <c r="E7" s="24">
        <f>C7+D7</f>
        <v>23</v>
      </c>
      <c r="F7" s="24" t="s">
        <v>54</v>
      </c>
      <c r="G7" s="24"/>
      <c r="H7" s="24"/>
    </row>
    <row r="8" spans="1:8" ht="41.25" customHeight="1" thickBot="1" x14ac:dyDescent="0.3">
      <c r="A8" s="3" t="s">
        <v>77</v>
      </c>
      <c r="B8" s="18">
        <v>90000</v>
      </c>
      <c r="C8" s="7">
        <v>10</v>
      </c>
      <c r="D8" s="7">
        <v>13</v>
      </c>
      <c r="E8" s="7">
        <f>C8+D8</f>
        <v>23</v>
      </c>
      <c r="F8" s="10" t="s">
        <v>54</v>
      </c>
      <c r="G8" s="10"/>
      <c r="H8" s="10">
        <v>0</v>
      </c>
    </row>
    <row r="9" spans="1:8" ht="41.25" customHeight="1" thickBot="1" x14ac:dyDescent="0.3">
      <c r="A9" s="31" t="s">
        <v>53</v>
      </c>
      <c r="B9" s="30">
        <v>99000</v>
      </c>
      <c r="C9" s="28">
        <v>17</v>
      </c>
      <c r="D9" s="28">
        <v>26</v>
      </c>
      <c r="E9" s="28">
        <f>C9+D9</f>
        <v>43</v>
      </c>
      <c r="F9" s="32" t="s">
        <v>54</v>
      </c>
      <c r="G9" s="32"/>
      <c r="H9" s="32">
        <v>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39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37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22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4" t="s">
        <v>74</v>
      </c>
      <c r="C7" s="24">
        <v>3</v>
      </c>
      <c r="D7" s="24">
        <v>3</v>
      </c>
      <c r="E7" s="24">
        <f>D7+C7</f>
        <v>6</v>
      </c>
      <c r="F7" s="24">
        <v>6</v>
      </c>
      <c r="G7" s="24"/>
      <c r="H7" s="24"/>
    </row>
    <row r="8" spans="1:8" ht="41.25" customHeight="1" thickBot="1" x14ac:dyDescent="0.3">
      <c r="A8" s="3" t="s">
        <v>77</v>
      </c>
      <c r="B8" s="18">
        <v>19800</v>
      </c>
      <c r="C8" s="7">
        <v>13</v>
      </c>
      <c r="D8" s="7">
        <v>74</v>
      </c>
      <c r="E8" s="7">
        <f>D8+C8</f>
        <v>87</v>
      </c>
      <c r="F8" s="10">
        <v>5</v>
      </c>
      <c r="G8" s="10"/>
      <c r="H8" s="10">
        <v>7</v>
      </c>
    </row>
    <row r="9" spans="1:8" ht="41.25" customHeight="1" thickBot="1" x14ac:dyDescent="0.3">
      <c r="A9" s="31" t="s">
        <v>53</v>
      </c>
      <c r="B9" s="30">
        <v>19800</v>
      </c>
      <c r="C9" s="28">
        <v>15</v>
      </c>
      <c r="D9" s="28">
        <v>83</v>
      </c>
      <c r="E9" s="28">
        <f>D9+C9</f>
        <v>98</v>
      </c>
      <c r="F9" s="32">
        <v>3</v>
      </c>
      <c r="G9" s="32"/>
      <c r="H9" s="32">
        <v>31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40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37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41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16960</v>
      </c>
      <c r="C7" s="24">
        <v>9</v>
      </c>
      <c r="D7" s="24">
        <v>9</v>
      </c>
      <c r="E7" s="24">
        <f>D7+C7</f>
        <v>18</v>
      </c>
      <c r="F7" s="24">
        <v>1</v>
      </c>
      <c r="G7" s="24"/>
      <c r="H7" s="24"/>
    </row>
    <row r="8" spans="1:8" ht="41.25" customHeight="1" thickBot="1" x14ac:dyDescent="0.3">
      <c r="A8" s="3" t="s">
        <v>77</v>
      </c>
      <c r="B8" s="18">
        <v>18656</v>
      </c>
      <c r="C8" s="7">
        <v>15</v>
      </c>
      <c r="D8" s="7">
        <v>19</v>
      </c>
      <c r="E8" s="7">
        <f>D8+C8</f>
        <v>34</v>
      </c>
      <c r="F8" s="10">
        <v>2</v>
      </c>
      <c r="G8" s="10"/>
      <c r="H8" s="10">
        <v>2</v>
      </c>
    </row>
    <row r="9" spans="1:8" ht="41.25" customHeight="1" thickBot="1" x14ac:dyDescent="0.3">
      <c r="A9" s="31" t="s">
        <v>53</v>
      </c>
      <c r="B9" s="30">
        <v>18656</v>
      </c>
      <c r="C9" s="28">
        <v>11</v>
      </c>
      <c r="D9" s="28">
        <v>20</v>
      </c>
      <c r="E9" s="28">
        <f>D9+C9</f>
        <v>31</v>
      </c>
      <c r="F9" s="32">
        <v>8</v>
      </c>
      <c r="G9" s="32"/>
      <c r="H9" s="32">
        <v>2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42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37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20700</v>
      </c>
      <c r="C7" s="24" t="s">
        <v>54</v>
      </c>
      <c r="D7" s="24">
        <v>11</v>
      </c>
      <c r="E7" s="24">
        <v>11</v>
      </c>
      <c r="F7" s="24">
        <v>245</v>
      </c>
      <c r="G7" s="24"/>
      <c r="H7" s="24"/>
    </row>
    <row r="8" spans="1:8" ht="41.25" customHeight="1" thickBot="1" x14ac:dyDescent="0.3">
      <c r="A8" s="3" t="s">
        <v>77</v>
      </c>
      <c r="B8" s="18">
        <v>20700</v>
      </c>
      <c r="C8" s="7" t="s">
        <v>54</v>
      </c>
      <c r="D8" s="7">
        <v>11</v>
      </c>
      <c r="E8" s="7">
        <v>11</v>
      </c>
      <c r="F8" s="10">
        <v>246</v>
      </c>
      <c r="G8" s="10"/>
      <c r="H8" s="10">
        <v>0</v>
      </c>
    </row>
    <row r="9" spans="1:8" ht="41.25" customHeight="1" thickBot="1" x14ac:dyDescent="0.3">
      <c r="A9" s="31" t="s">
        <v>53</v>
      </c>
      <c r="B9" s="30">
        <v>20700</v>
      </c>
      <c r="C9" s="28" t="s">
        <v>54</v>
      </c>
      <c r="D9" s="28">
        <v>3</v>
      </c>
      <c r="E9" s="28">
        <v>3</v>
      </c>
      <c r="F9" s="32">
        <v>197</v>
      </c>
      <c r="G9" s="32"/>
      <c r="H9" s="32">
        <v>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43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37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20700</v>
      </c>
      <c r="C7" s="24" t="s">
        <v>54</v>
      </c>
      <c r="D7" s="24">
        <v>11</v>
      </c>
      <c r="E7" s="24">
        <v>11</v>
      </c>
      <c r="F7" s="24">
        <v>170</v>
      </c>
      <c r="G7" s="24"/>
      <c r="H7" s="24"/>
    </row>
    <row r="8" spans="1:8" ht="41.25" customHeight="1" thickBot="1" x14ac:dyDescent="0.3">
      <c r="A8" s="3" t="s">
        <v>77</v>
      </c>
      <c r="B8" s="18">
        <v>20700</v>
      </c>
      <c r="C8" s="7" t="s">
        <v>54</v>
      </c>
      <c r="D8" s="7">
        <v>14</v>
      </c>
      <c r="E8" s="7">
        <v>14</v>
      </c>
      <c r="F8" s="10">
        <v>149</v>
      </c>
      <c r="G8" s="10"/>
      <c r="H8" s="10">
        <v>2</v>
      </c>
    </row>
    <row r="9" spans="1:8" ht="41.25" customHeight="1" thickBot="1" x14ac:dyDescent="0.3">
      <c r="A9" s="31" t="s">
        <v>53</v>
      </c>
      <c r="B9" s="30">
        <v>20700</v>
      </c>
      <c r="C9" s="28" t="s">
        <v>54</v>
      </c>
      <c r="D9" s="28">
        <v>17</v>
      </c>
      <c r="E9" s="28">
        <v>17</v>
      </c>
      <c r="F9" s="32">
        <v>119</v>
      </c>
      <c r="G9" s="32"/>
      <c r="H9" s="32">
        <v>2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45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46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32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4" t="s">
        <v>54</v>
      </c>
      <c r="C7" s="24">
        <v>16</v>
      </c>
      <c r="D7" s="24">
        <v>22</v>
      </c>
      <c r="E7" s="24">
        <f>C7+D7</f>
        <v>38</v>
      </c>
      <c r="F7" s="24" t="s">
        <v>54</v>
      </c>
      <c r="G7" s="24"/>
      <c r="H7" s="24"/>
    </row>
    <row r="8" spans="1:8" ht="41.25" customHeight="1" thickBot="1" x14ac:dyDescent="0.3">
      <c r="A8" s="3" t="s">
        <v>53</v>
      </c>
      <c r="B8" s="37">
        <v>16050</v>
      </c>
      <c r="C8" s="7">
        <v>16</v>
      </c>
      <c r="D8" s="7">
        <v>22</v>
      </c>
      <c r="E8" s="7">
        <f>C8+D8</f>
        <v>38</v>
      </c>
      <c r="F8" s="10" t="s">
        <v>54</v>
      </c>
      <c r="G8" s="10"/>
      <c r="H8" s="10" t="s">
        <v>54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47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46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48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4" t="s">
        <v>54</v>
      </c>
      <c r="C7" s="24" t="s">
        <v>54</v>
      </c>
      <c r="D7" s="24" t="s">
        <v>54</v>
      </c>
      <c r="E7" s="24" t="s">
        <v>54</v>
      </c>
      <c r="F7" s="24" t="s">
        <v>54</v>
      </c>
      <c r="G7" s="24"/>
      <c r="H7" s="24"/>
    </row>
    <row r="8" spans="1:8" ht="41.25" customHeight="1" thickBot="1" x14ac:dyDescent="0.3">
      <c r="A8" s="3" t="s">
        <v>53</v>
      </c>
      <c r="B8" s="18">
        <v>23100</v>
      </c>
      <c r="C8" s="7">
        <v>12</v>
      </c>
      <c r="D8" s="7">
        <v>4</v>
      </c>
      <c r="E8" s="7">
        <f>C8+D8</f>
        <v>16</v>
      </c>
      <c r="F8" s="10" t="s">
        <v>54</v>
      </c>
      <c r="G8" s="10"/>
      <c r="H8" s="10" t="s">
        <v>54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49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46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41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16800</v>
      </c>
      <c r="C7" s="24">
        <v>17</v>
      </c>
      <c r="D7" s="24">
        <v>71</v>
      </c>
      <c r="E7" s="24">
        <f>C7+D7</f>
        <v>88</v>
      </c>
      <c r="F7" s="24" t="s">
        <v>54</v>
      </c>
      <c r="G7" s="24"/>
      <c r="H7" s="24"/>
    </row>
    <row r="8" spans="1:8" ht="41.25" customHeight="1" thickBot="1" x14ac:dyDescent="0.3">
      <c r="A8" s="3" t="s">
        <v>53</v>
      </c>
      <c r="B8" s="18">
        <v>16800</v>
      </c>
      <c r="C8" s="7">
        <v>17</v>
      </c>
      <c r="D8" s="7">
        <v>71</v>
      </c>
      <c r="E8" s="7">
        <f>C8+D8</f>
        <v>88</v>
      </c>
      <c r="F8" s="10" t="s">
        <v>54</v>
      </c>
      <c r="G8" s="10"/>
      <c r="H8" s="10">
        <v>13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132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46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50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46000</v>
      </c>
      <c r="C7" s="24" t="s">
        <v>54</v>
      </c>
      <c r="D7" s="24">
        <v>0</v>
      </c>
      <c r="E7" s="24">
        <v>0</v>
      </c>
      <c r="F7" s="24" t="s">
        <v>54</v>
      </c>
      <c r="G7" s="24"/>
      <c r="H7" s="24"/>
    </row>
    <row r="8" spans="1:8" ht="41.25" customHeight="1" thickBot="1" x14ac:dyDescent="0.3">
      <c r="A8" s="3" t="s">
        <v>53</v>
      </c>
      <c r="B8" s="18">
        <v>36000</v>
      </c>
      <c r="C8" s="7" t="s">
        <v>54</v>
      </c>
      <c r="D8" s="7">
        <v>0</v>
      </c>
      <c r="E8" s="7">
        <v>0</v>
      </c>
      <c r="F8" s="10" t="s">
        <v>54</v>
      </c>
      <c r="G8" s="10"/>
      <c r="H8" s="10">
        <v>0</v>
      </c>
    </row>
    <row r="10" spans="1:8" x14ac:dyDescent="0.25">
      <c r="A10" t="s">
        <v>135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96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41000</v>
      </c>
      <c r="C7" s="24">
        <v>94</v>
      </c>
      <c r="D7" s="24">
        <v>4</v>
      </c>
      <c r="E7" s="24">
        <f>C7+D7</f>
        <v>98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43500</v>
      </c>
      <c r="C10" s="7">
        <v>94</v>
      </c>
      <c r="D10" s="7">
        <v>4</v>
      </c>
      <c r="E10" s="7">
        <f>C10+D10</f>
        <v>98</v>
      </c>
      <c r="F10" s="7">
        <v>52</v>
      </c>
      <c r="G10" s="7">
        <v>34</v>
      </c>
      <c r="H10" s="7"/>
    </row>
    <row r="11" spans="1:8" ht="41.25" customHeight="1" thickBot="1" x14ac:dyDescent="0.3">
      <c r="A11" s="6" t="s">
        <v>105</v>
      </c>
      <c r="B11" s="17">
        <v>43500</v>
      </c>
      <c r="C11" s="21">
        <v>76</v>
      </c>
      <c r="D11" s="8">
        <v>4</v>
      </c>
      <c r="E11" s="8">
        <f>C11+D11</f>
        <v>80</v>
      </c>
      <c r="F11" s="8">
        <v>42</v>
      </c>
      <c r="G11" s="8">
        <v>31</v>
      </c>
      <c r="H11" s="8"/>
    </row>
    <row r="12" spans="1:8" ht="46.5" customHeight="1" thickBot="1" x14ac:dyDescent="0.3">
      <c r="A12" s="5" t="s">
        <v>77</v>
      </c>
      <c r="B12" s="16">
        <v>45000</v>
      </c>
      <c r="C12" s="11">
        <v>105</v>
      </c>
      <c r="D12" s="7">
        <v>2</v>
      </c>
      <c r="E12" s="7">
        <f>C12+D12</f>
        <v>107</v>
      </c>
      <c r="F12" s="7">
        <v>72</v>
      </c>
      <c r="G12" s="7"/>
      <c r="H12" s="7">
        <v>43</v>
      </c>
    </row>
    <row r="13" spans="1:8" ht="39" customHeight="1" thickBot="1" x14ac:dyDescent="0.3">
      <c r="A13" s="4" t="s">
        <v>53</v>
      </c>
      <c r="B13" s="15">
        <v>45000</v>
      </c>
      <c r="C13" s="8">
        <v>228</v>
      </c>
      <c r="D13" s="9">
        <v>11</v>
      </c>
      <c r="E13" s="9">
        <f>C13+D13</f>
        <v>239</v>
      </c>
      <c r="F13" s="9">
        <v>72</v>
      </c>
      <c r="G13" s="9"/>
      <c r="H13" s="9">
        <v>87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133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134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46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52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4" t="s">
        <v>75</v>
      </c>
      <c r="C7" s="24">
        <v>0</v>
      </c>
      <c r="D7" s="24">
        <v>13</v>
      </c>
      <c r="E7" s="24">
        <f>C7+D7</f>
        <v>13</v>
      </c>
      <c r="F7" s="24">
        <v>538</v>
      </c>
      <c r="G7" s="24"/>
      <c r="H7" s="24"/>
    </row>
    <row r="8" spans="1:8" ht="41.25" customHeight="1" thickBot="1" x14ac:dyDescent="0.3">
      <c r="A8" s="3" t="s">
        <v>53</v>
      </c>
      <c r="B8" s="7" t="s">
        <v>76</v>
      </c>
      <c r="C8" s="7">
        <v>0</v>
      </c>
      <c r="D8" s="7">
        <v>20</v>
      </c>
      <c r="E8" s="7">
        <f>C8+D8</f>
        <v>20</v>
      </c>
      <c r="F8" s="10">
        <v>513</v>
      </c>
      <c r="G8" s="10"/>
      <c r="H8" s="10">
        <v>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97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41000</v>
      </c>
      <c r="C7" s="24">
        <v>38</v>
      </c>
      <c r="D7" s="24">
        <v>47</v>
      </c>
      <c r="E7" s="24">
        <f>C7+D7</f>
        <v>85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46000</v>
      </c>
      <c r="C10" s="7">
        <v>38</v>
      </c>
      <c r="D10" s="7">
        <v>47</v>
      </c>
      <c r="E10" s="7">
        <f>C10+D10</f>
        <v>85</v>
      </c>
      <c r="F10" s="7">
        <v>52</v>
      </c>
      <c r="G10" s="7">
        <v>34</v>
      </c>
      <c r="H10" s="7"/>
    </row>
    <row r="11" spans="1:8" ht="41.25" customHeight="1" thickBot="1" x14ac:dyDescent="0.3">
      <c r="A11" s="6" t="s">
        <v>105</v>
      </c>
      <c r="B11" s="17">
        <v>46000</v>
      </c>
      <c r="C11" s="42">
        <v>62</v>
      </c>
      <c r="D11" s="43">
        <v>37</v>
      </c>
      <c r="E11" s="43">
        <f>C11+D11</f>
        <v>99</v>
      </c>
      <c r="F11" s="8">
        <v>42</v>
      </c>
      <c r="G11" s="8">
        <v>31</v>
      </c>
      <c r="H11" s="8"/>
    </row>
    <row r="12" spans="1:8" ht="46.5" customHeight="1" thickBot="1" x14ac:dyDescent="0.3">
      <c r="A12" s="5" t="s">
        <v>77</v>
      </c>
      <c r="B12" s="16">
        <v>48000</v>
      </c>
      <c r="C12" s="11">
        <v>52</v>
      </c>
      <c r="D12" s="7">
        <v>32</v>
      </c>
      <c r="E12" s="7">
        <f>C12+D12</f>
        <v>84</v>
      </c>
      <c r="F12" s="7">
        <v>72</v>
      </c>
      <c r="G12" s="7"/>
      <c r="H12" s="7">
        <v>128</v>
      </c>
    </row>
    <row r="13" spans="1:8" ht="39" customHeight="1" thickBot="1" x14ac:dyDescent="0.3">
      <c r="A13" s="4" t="s">
        <v>53</v>
      </c>
      <c r="B13" s="15">
        <v>48000</v>
      </c>
      <c r="C13" s="8">
        <v>76</v>
      </c>
      <c r="D13" s="9">
        <v>42</v>
      </c>
      <c r="E13" s="9">
        <f>C13+D13</f>
        <v>118</v>
      </c>
      <c r="F13" s="9">
        <v>72</v>
      </c>
      <c r="G13" s="9"/>
      <c r="H13" s="9">
        <v>87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98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41000</v>
      </c>
      <c r="C7" s="24">
        <v>47</v>
      </c>
      <c r="D7" s="24">
        <v>46</v>
      </c>
      <c r="E7" s="24">
        <f>C7+D7</f>
        <v>93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52500</v>
      </c>
      <c r="C10" s="7">
        <v>47</v>
      </c>
      <c r="D10" s="7">
        <v>46</v>
      </c>
      <c r="E10" s="7">
        <f>C10+D10</f>
        <v>93</v>
      </c>
      <c r="F10" s="7">
        <v>52</v>
      </c>
      <c r="G10" s="7">
        <v>34</v>
      </c>
      <c r="H10" s="7"/>
    </row>
    <row r="11" spans="1:8" ht="41.25" customHeight="1" thickBot="1" x14ac:dyDescent="0.3">
      <c r="A11" s="6" t="s">
        <v>105</v>
      </c>
      <c r="B11" s="17">
        <v>52500</v>
      </c>
      <c r="C11" s="21">
        <v>58</v>
      </c>
      <c r="D11" s="8">
        <v>36</v>
      </c>
      <c r="E11" s="8">
        <f>C11+D11</f>
        <v>94</v>
      </c>
      <c r="F11" s="8">
        <v>42</v>
      </c>
      <c r="G11" s="8">
        <v>31</v>
      </c>
      <c r="H11" s="8"/>
    </row>
    <row r="12" spans="1:8" ht="46.5" customHeight="1" thickBot="1" x14ac:dyDescent="0.3">
      <c r="A12" s="5" t="s">
        <v>77</v>
      </c>
      <c r="B12" s="16">
        <v>55000</v>
      </c>
      <c r="C12" s="11">
        <v>54</v>
      </c>
      <c r="D12" s="7">
        <v>41</v>
      </c>
      <c r="E12" s="7">
        <f>C12+D12</f>
        <v>95</v>
      </c>
      <c r="F12" s="7">
        <v>72</v>
      </c>
      <c r="G12" s="7"/>
      <c r="H12" s="7">
        <v>40</v>
      </c>
    </row>
    <row r="13" spans="1:8" ht="39" customHeight="1" thickBot="1" x14ac:dyDescent="0.3">
      <c r="A13" s="4" t="s">
        <v>53</v>
      </c>
      <c r="B13" s="15">
        <v>55000</v>
      </c>
      <c r="C13" s="8">
        <v>125</v>
      </c>
      <c r="D13" s="9">
        <v>106</v>
      </c>
      <c r="E13" s="9">
        <f>C13+D13</f>
        <v>231</v>
      </c>
      <c r="F13" s="9">
        <v>72</v>
      </c>
      <c r="G13" s="9"/>
      <c r="H13" s="9">
        <v>75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99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14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>
        <v>55200</v>
      </c>
      <c r="C7" s="24">
        <v>37</v>
      </c>
      <c r="D7" s="24">
        <v>0</v>
      </c>
      <c r="E7" s="24">
        <f>C7+D7</f>
        <v>37</v>
      </c>
      <c r="F7" s="24">
        <v>41</v>
      </c>
      <c r="G7" s="24">
        <v>30</v>
      </c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93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90</v>
      </c>
      <c r="B10" s="18">
        <v>61500</v>
      </c>
      <c r="C10" s="7">
        <v>37</v>
      </c>
      <c r="D10" s="7">
        <v>0</v>
      </c>
      <c r="E10" s="7">
        <f>C10+D10</f>
        <v>37</v>
      </c>
      <c r="F10" s="7">
        <v>52</v>
      </c>
      <c r="G10" s="7">
        <v>34</v>
      </c>
      <c r="H10" s="7"/>
    </row>
    <row r="11" spans="1:8" ht="41.25" customHeight="1" thickBot="1" x14ac:dyDescent="0.3">
      <c r="A11" s="6" t="s">
        <v>105</v>
      </c>
      <c r="B11" s="17">
        <v>61500</v>
      </c>
      <c r="C11" s="21">
        <v>43</v>
      </c>
      <c r="D11" s="8">
        <v>0</v>
      </c>
      <c r="E11" s="8">
        <f>C11+D11</f>
        <v>43</v>
      </c>
      <c r="F11" s="8">
        <v>42</v>
      </c>
      <c r="G11" s="8">
        <v>31</v>
      </c>
      <c r="H11" s="8"/>
    </row>
    <row r="12" spans="1:8" ht="46.5" customHeight="1" thickBot="1" x14ac:dyDescent="0.3">
      <c r="A12" s="5" t="s">
        <v>77</v>
      </c>
      <c r="B12" s="16">
        <v>64000</v>
      </c>
      <c r="C12" s="11">
        <v>46</v>
      </c>
      <c r="D12" s="7">
        <v>1</v>
      </c>
      <c r="E12" s="7">
        <f>C12+D12</f>
        <v>47</v>
      </c>
      <c r="F12" s="7">
        <v>72</v>
      </c>
      <c r="G12" s="7"/>
      <c r="H12" s="7">
        <v>35</v>
      </c>
    </row>
    <row r="13" spans="1:8" ht="39" customHeight="1" thickBot="1" x14ac:dyDescent="0.3">
      <c r="A13" s="4" t="s">
        <v>53</v>
      </c>
      <c r="B13" s="15">
        <v>64000</v>
      </c>
      <c r="C13" s="8">
        <v>86</v>
      </c>
      <c r="D13" s="9">
        <v>1</v>
      </c>
      <c r="E13" s="9">
        <f>C13+D13</f>
        <v>87</v>
      </c>
      <c r="F13" s="9">
        <v>72</v>
      </c>
      <c r="G13" s="9"/>
      <c r="H13" s="9">
        <v>33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101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15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 t="s">
        <v>115</v>
      </c>
      <c r="C7" s="24">
        <v>13</v>
      </c>
      <c r="D7" s="24">
        <v>71</v>
      </c>
      <c r="E7" s="24">
        <f>C7+D7</f>
        <v>84</v>
      </c>
      <c r="F7" s="24" t="s">
        <v>54</v>
      </c>
      <c r="G7" s="24"/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92</v>
      </c>
      <c r="B9" s="18" t="s">
        <v>115</v>
      </c>
      <c r="C9" s="7">
        <v>35</v>
      </c>
      <c r="D9" s="7">
        <v>122</v>
      </c>
      <c r="E9" s="7">
        <f>C9+D9</f>
        <v>157</v>
      </c>
      <c r="F9" s="10" t="s">
        <v>54</v>
      </c>
      <c r="G9" s="10"/>
      <c r="H9" s="10"/>
    </row>
    <row r="10" spans="1:8" ht="41.25" customHeight="1" thickBot="1" x14ac:dyDescent="0.3">
      <c r="A10" s="6" t="s">
        <v>90</v>
      </c>
      <c r="B10" s="17" t="s">
        <v>116</v>
      </c>
      <c r="C10" s="8">
        <v>157</v>
      </c>
      <c r="D10" s="8"/>
      <c r="E10" s="8">
        <f>C10+D10</f>
        <v>157</v>
      </c>
      <c r="F10" s="8" t="s">
        <v>54</v>
      </c>
      <c r="G10" s="8"/>
      <c r="H10" s="8"/>
    </row>
    <row r="11" spans="1:8" ht="41.25" customHeight="1" thickBot="1" x14ac:dyDescent="0.3">
      <c r="A11" s="5" t="s">
        <v>105</v>
      </c>
      <c r="B11" s="18" t="s">
        <v>116</v>
      </c>
      <c r="C11" s="29">
        <v>124</v>
      </c>
      <c r="D11" s="7">
        <v>0</v>
      </c>
      <c r="E11" s="7">
        <f>C11+D11</f>
        <v>124</v>
      </c>
      <c r="F11" s="7" t="s">
        <v>54</v>
      </c>
      <c r="G11" s="7"/>
      <c r="H11" s="7"/>
    </row>
    <row r="12" spans="1:8" ht="46.5" customHeight="1" thickBot="1" x14ac:dyDescent="0.3">
      <c r="A12" s="25" t="s">
        <v>77</v>
      </c>
      <c r="B12" s="26" t="s">
        <v>116</v>
      </c>
      <c r="C12" s="27">
        <v>25</v>
      </c>
      <c r="D12" s="28">
        <v>112</v>
      </c>
      <c r="E12" s="28">
        <f>C12+D12</f>
        <v>137</v>
      </c>
      <c r="F12" s="28" t="s">
        <v>54</v>
      </c>
      <c r="G12" s="28"/>
      <c r="H12" s="28">
        <v>171</v>
      </c>
    </row>
    <row r="13" spans="1:8" ht="39" customHeight="1" thickBot="1" x14ac:dyDescent="0.3">
      <c r="A13" s="3" t="s">
        <v>53</v>
      </c>
      <c r="B13" s="16" t="s">
        <v>116</v>
      </c>
      <c r="C13" s="7">
        <v>36</v>
      </c>
      <c r="D13" s="10">
        <v>125</v>
      </c>
      <c r="E13" s="10">
        <f>C13+D13</f>
        <v>161</v>
      </c>
      <c r="F13" s="10" t="s">
        <v>54</v>
      </c>
      <c r="G13" s="10"/>
      <c r="H13" s="10">
        <v>35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102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15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 t="s">
        <v>115</v>
      </c>
      <c r="C7" s="24">
        <v>90</v>
      </c>
      <c r="D7" s="24">
        <v>413</v>
      </c>
      <c r="E7" s="24">
        <f>C7+D7</f>
        <v>503</v>
      </c>
      <c r="F7" s="24" t="s">
        <v>54</v>
      </c>
      <c r="G7" s="24"/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92</v>
      </c>
      <c r="B9" s="14" t="s">
        <v>115</v>
      </c>
      <c r="C9" s="7">
        <v>291</v>
      </c>
      <c r="D9" s="7">
        <v>847</v>
      </c>
      <c r="E9" s="7">
        <f>C9+D9</f>
        <v>1138</v>
      </c>
      <c r="F9" s="10">
        <v>11</v>
      </c>
      <c r="G9" s="10"/>
      <c r="H9" s="10"/>
    </row>
    <row r="10" spans="1:8" ht="41.25" customHeight="1" thickBot="1" x14ac:dyDescent="0.3">
      <c r="A10" s="6" t="s">
        <v>90</v>
      </c>
      <c r="B10" s="17" t="s">
        <v>116</v>
      </c>
      <c r="C10" s="43">
        <v>371</v>
      </c>
      <c r="D10" s="43">
        <v>1082</v>
      </c>
      <c r="E10" s="43">
        <f>C10+D10</f>
        <v>1453</v>
      </c>
      <c r="F10" s="8" t="s">
        <v>54</v>
      </c>
      <c r="G10" s="8"/>
      <c r="H10" s="8"/>
    </row>
    <row r="11" spans="1:8" ht="41.25" customHeight="1" thickBot="1" x14ac:dyDescent="0.3">
      <c r="A11" s="5" t="s">
        <v>105</v>
      </c>
      <c r="B11" s="18" t="s">
        <v>116</v>
      </c>
      <c r="C11" s="29">
        <v>851</v>
      </c>
      <c r="D11" s="7">
        <v>0</v>
      </c>
      <c r="E11" s="7">
        <f>C11+D11</f>
        <v>851</v>
      </c>
      <c r="F11" s="7" t="s">
        <v>54</v>
      </c>
      <c r="G11" s="7"/>
      <c r="H11" s="7"/>
    </row>
    <row r="12" spans="1:8" ht="46.5" customHeight="1" thickBot="1" x14ac:dyDescent="0.3">
      <c r="A12" s="25" t="s">
        <v>77</v>
      </c>
      <c r="B12" s="30" t="s">
        <v>116</v>
      </c>
      <c r="C12" s="27">
        <v>157</v>
      </c>
      <c r="D12" s="28">
        <v>715</v>
      </c>
      <c r="E12" s="28">
        <f>C12+D12</f>
        <v>872</v>
      </c>
      <c r="F12" s="28" t="s">
        <v>54</v>
      </c>
      <c r="G12" s="28"/>
      <c r="H12" s="28">
        <v>769</v>
      </c>
    </row>
    <row r="13" spans="1:8" ht="39" customHeight="1" thickBot="1" x14ac:dyDescent="0.3">
      <c r="A13" s="3" t="s">
        <v>53</v>
      </c>
      <c r="B13" s="18" t="s">
        <v>116</v>
      </c>
      <c r="C13" s="7">
        <v>190</v>
      </c>
      <c r="D13" s="10">
        <v>676</v>
      </c>
      <c r="E13" s="10">
        <f>C13+D13</f>
        <v>866</v>
      </c>
      <c r="F13" s="10" t="s">
        <v>54</v>
      </c>
      <c r="G13" s="10"/>
      <c r="H13" s="10">
        <v>128</v>
      </c>
    </row>
  </sheetData>
  <mergeCells count="6">
    <mergeCell ref="A1:H1"/>
    <mergeCell ref="A2:H2"/>
    <mergeCell ref="A3:H3"/>
    <mergeCell ref="A4:H4"/>
    <mergeCell ref="C5:D5"/>
    <mergeCell ref="F5:G5"/>
  </mergeCells>
  <pageMargins left="0.7" right="0.7" top="0.75" bottom="0.75" header="0.3" footer="0.3"/>
  <pageSetup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selection activeCell="I60" sqref="I6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8" t="s">
        <v>12</v>
      </c>
      <c r="B1" s="49"/>
      <c r="C1" s="49"/>
      <c r="D1" s="49"/>
      <c r="E1" s="49"/>
      <c r="F1" s="49"/>
      <c r="G1" s="49"/>
      <c r="H1" s="49"/>
    </row>
    <row r="2" spans="1:8" ht="31.5" x14ac:dyDescent="0.25">
      <c r="A2" s="50" t="s">
        <v>103</v>
      </c>
      <c r="B2" s="51"/>
      <c r="C2" s="51"/>
      <c r="D2" s="51"/>
      <c r="E2" s="51"/>
      <c r="F2" s="51"/>
      <c r="G2" s="51"/>
      <c r="H2" s="52"/>
    </row>
    <row r="3" spans="1:8" ht="22.5" customHeight="1" x14ac:dyDescent="0.25">
      <c r="A3" s="50" t="s">
        <v>13</v>
      </c>
      <c r="B3" s="51"/>
      <c r="C3" s="51"/>
      <c r="D3" s="51"/>
      <c r="E3" s="51"/>
      <c r="F3" s="51"/>
      <c r="G3" s="51"/>
      <c r="H3" s="52"/>
    </row>
    <row r="4" spans="1:8" ht="22.5" customHeight="1" thickBot="1" x14ac:dyDescent="0.3">
      <c r="A4" s="53" t="s">
        <v>15</v>
      </c>
      <c r="B4" s="54"/>
      <c r="C4" s="54"/>
      <c r="D4" s="54"/>
      <c r="E4" s="54"/>
      <c r="F4" s="54"/>
      <c r="G4" s="54"/>
      <c r="H4" s="55"/>
    </row>
    <row r="5" spans="1:8" ht="21" customHeight="1" x14ac:dyDescent="0.25">
      <c r="A5" s="1"/>
      <c r="B5" s="1" t="s">
        <v>0</v>
      </c>
      <c r="C5" s="56" t="s">
        <v>1</v>
      </c>
      <c r="D5" s="57"/>
      <c r="E5" s="19"/>
      <c r="F5" s="58" t="s">
        <v>2</v>
      </c>
      <c r="G5" s="59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104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2" t="s">
        <v>8</v>
      </c>
      <c r="B7" s="23" t="s">
        <v>117</v>
      </c>
      <c r="C7" s="24">
        <v>40</v>
      </c>
      <c r="D7" s="24">
        <v>95</v>
      </c>
      <c r="E7" s="24">
        <f>C7+D7</f>
        <v>135</v>
      </c>
      <c r="F7" s="24" t="s">
        <v>54</v>
      </c>
      <c r="G7" s="24"/>
      <c r="H7" s="24"/>
    </row>
    <row r="8" spans="1:8" ht="41.25" hidden="1" customHeight="1" thickBot="1" x14ac:dyDescent="0.3">
      <c r="A8" s="4"/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92</v>
      </c>
      <c r="B9" s="18" t="s">
        <v>118</v>
      </c>
      <c r="C9" s="7">
        <v>9</v>
      </c>
      <c r="D9" s="7">
        <v>45</v>
      </c>
      <c r="E9" s="7">
        <f>C9+D9</f>
        <v>54</v>
      </c>
      <c r="F9" s="10" t="s">
        <v>54</v>
      </c>
      <c r="G9" s="10"/>
      <c r="H9" s="10"/>
    </row>
    <row r="10" spans="1:8" ht="41.25" customHeight="1" thickBot="1" x14ac:dyDescent="0.3">
      <c r="A10" s="6" t="s">
        <v>90</v>
      </c>
      <c r="B10" s="30" t="s">
        <v>118</v>
      </c>
      <c r="C10" s="43">
        <v>36</v>
      </c>
      <c r="D10" s="43">
        <v>101</v>
      </c>
      <c r="E10" s="43">
        <f>C10+D10</f>
        <v>137</v>
      </c>
      <c r="F10" s="8" t="s">
        <v>54</v>
      </c>
      <c r="G10" s="8"/>
      <c r="H10" s="8"/>
    </row>
    <row r="11" spans="1:8" ht="41.25" customHeight="1" thickBot="1" x14ac:dyDescent="0.3">
      <c r="A11" s="5" t="s">
        <v>105</v>
      </c>
      <c r="B11" s="18" t="s">
        <v>118</v>
      </c>
      <c r="C11" s="29">
        <v>146</v>
      </c>
      <c r="D11" s="7"/>
      <c r="E11" s="7">
        <f>C11+D11</f>
        <v>146</v>
      </c>
      <c r="F11" s="7" t="s">
        <v>54</v>
      </c>
      <c r="G11" s="7"/>
      <c r="H11" s="7"/>
    </row>
    <row r="12" spans="1:8" ht="46.5" customHeight="1" thickBot="1" x14ac:dyDescent="0.3">
      <c r="A12" s="25" t="s">
        <v>77</v>
      </c>
      <c r="B12" s="30" t="s">
        <v>118</v>
      </c>
      <c r="C12" s="27">
        <v>42</v>
      </c>
      <c r="D12" s="28">
        <v>97</v>
      </c>
      <c r="E12" s="28">
        <f>C12+D12</f>
        <v>139</v>
      </c>
      <c r="F12" s="28" t="s">
        <v>54</v>
      </c>
      <c r="G12" s="28"/>
      <c r="H12" s="28">
        <v>195</v>
      </c>
    </row>
    <row r="13" spans="1:8" ht="39" customHeight="1" thickBot="1" x14ac:dyDescent="0.3">
      <c r="A13" s="3" t="s">
        <v>53</v>
      </c>
      <c r="B13" s="18" t="s">
        <v>118</v>
      </c>
      <c r="C13" s="7">
        <v>61</v>
      </c>
      <c r="D13" s="10">
        <v>115</v>
      </c>
      <c r="E13" s="10">
        <f>C13+D13</f>
        <v>176</v>
      </c>
      <c r="F13" s="10" t="s">
        <v>54</v>
      </c>
      <c r="G13" s="10"/>
      <c r="H13" s="10">
        <v>50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Master in Business Admin. Exec</vt:lpstr>
      <vt:lpstr>Master in Business Admin. Pro 1</vt:lpstr>
      <vt:lpstr>Master in Business Admin. Pro 2</vt:lpstr>
      <vt:lpstr>Master in Business Admin. Int 1</vt:lpstr>
      <vt:lpstr>Master in Business Admin. Int 2</vt:lpstr>
      <vt:lpstr>Master in Business Admin. S FL</vt:lpstr>
      <vt:lpstr>Master in Pharm Sc Chemistry</vt:lpstr>
      <vt:lpstr>Master in Pharm Sci Forensics</vt:lpstr>
      <vt:lpstr>Master in Pharm Sci. Outcomes</vt:lpstr>
      <vt:lpstr>Master in Outreach Engineering</vt:lpstr>
      <vt:lpstr>Pharmaceutical Sci. Clin. DR</vt:lpstr>
      <vt:lpstr>Doctor of Audiology</vt:lpstr>
      <vt:lpstr>Master of Arts in Mass Comm.</vt:lpstr>
      <vt:lpstr>Master of Arts MC specialized</vt:lpstr>
      <vt:lpstr>Master of Arts in Urban &amp; Reg.</vt:lpstr>
      <vt:lpstr>Master of Sci. in Soil &amp; Water</vt:lpstr>
      <vt:lpstr>Master of Arts in Art Ed.</vt:lpstr>
      <vt:lpstr>Master of Science of Architect.</vt:lpstr>
      <vt:lpstr>Master of Sci. in Forest Resour</vt:lpstr>
      <vt:lpstr>Master of Sci. in Pharm. concen</vt:lpstr>
      <vt:lpstr>Doctorate of Business Admin.</vt:lpstr>
      <vt:lpstr>Master of Music in Music Ed.</vt:lpstr>
      <vt:lpstr>Master of Fisheries &amp; Aquatic</vt:lpstr>
      <vt:lpstr>Master of Electrical Engineerin</vt:lpstr>
      <vt:lpstr>Master of Civil Engineering</vt:lpstr>
      <vt:lpstr>Master of Sci.Microbio. &amp; Cell</vt:lpstr>
      <vt:lpstr>Master of Arts in Medicine</vt:lpstr>
      <vt:lpstr>Master of Sci. in Pharm. Clin.</vt:lpstr>
      <vt:lpstr>Doctor of Pharmacy</vt:lpstr>
      <vt:lpstr>Doctor of Medicine</vt:lpstr>
      <vt:lpstr>Sheet1</vt:lpstr>
      <vt:lpstr>'Doctor of Audiology'!Print_Area</vt:lpstr>
      <vt:lpstr>'Doctor of Medicine'!Print_Area</vt:lpstr>
      <vt:lpstr>'Doctor of Pharmacy'!Print_Area</vt:lpstr>
      <vt:lpstr>'Doctorate of Business Admin.'!Print_Area</vt:lpstr>
      <vt:lpstr>'Master in Business Admin. Exec'!Print_Area</vt:lpstr>
      <vt:lpstr>'Master in Business Admin. Int 1'!Print_Area</vt:lpstr>
      <vt:lpstr>'Master in Business Admin. Int 2'!Print_Area</vt:lpstr>
      <vt:lpstr>'Master in Business Admin. Pro 1'!Print_Area</vt:lpstr>
      <vt:lpstr>'Master in Business Admin. Pro 2'!Print_Area</vt:lpstr>
      <vt:lpstr>'Master in Business Admin. S FL'!Print_Area</vt:lpstr>
      <vt:lpstr>'Master in Outreach Engineering'!Print_Area</vt:lpstr>
      <vt:lpstr>'Master in Pharm Sc Chemistry'!Print_Area</vt:lpstr>
      <vt:lpstr>'Master in Pharm Sci Forensics'!Print_Area</vt:lpstr>
      <vt:lpstr>'Master in Pharm Sci. Outcomes'!Print_Area</vt:lpstr>
      <vt:lpstr>'Master of Arts in Art Ed.'!Print_Area</vt:lpstr>
      <vt:lpstr>'Master of Arts in Mass Comm.'!Print_Area</vt:lpstr>
      <vt:lpstr>'Master of Arts in Medicine'!Print_Area</vt:lpstr>
      <vt:lpstr>'Master of Arts in Urban &amp; Reg.'!Print_Area</vt:lpstr>
      <vt:lpstr>'Master of Arts MC specialized'!Print_Area</vt:lpstr>
      <vt:lpstr>'Master of Civil Engineering'!Print_Area</vt:lpstr>
      <vt:lpstr>'Master of Electrical Engineerin'!Print_Area</vt:lpstr>
      <vt:lpstr>'Master of Fisheries &amp; Aquatic'!Print_Area</vt:lpstr>
      <vt:lpstr>'Master of Music in Music Ed.'!Print_Area</vt:lpstr>
      <vt:lpstr>'Master of Sci. in Forest Resour'!Print_Area</vt:lpstr>
      <vt:lpstr>'Master of Sci. in Pharm. Clin.'!Print_Area</vt:lpstr>
      <vt:lpstr>'Master of Sci. in Pharm. concen'!Print_Area</vt:lpstr>
      <vt:lpstr>'Master of Sci. in Soil &amp; Water'!Print_Area</vt:lpstr>
      <vt:lpstr>'Master of Sci.Microbio. &amp; Cell'!Print_Area</vt:lpstr>
      <vt:lpstr>'Master of Science of Architect.'!Print_Area</vt:lpstr>
      <vt:lpstr>'Pharmaceutical Sci. Clin. DR'!Print_Area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jennifer.nabors</dc:creator>
  <cp:lastModifiedBy>Bennett,Barbara A</cp:lastModifiedBy>
  <cp:lastPrinted>2016-04-15T16:21:38Z</cp:lastPrinted>
  <dcterms:created xsi:type="dcterms:W3CDTF">2015-05-11T15:11:16Z</dcterms:created>
  <dcterms:modified xsi:type="dcterms:W3CDTF">2016-04-20T19:53:43Z</dcterms:modified>
</cp:coreProperties>
</file>