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szabo\Documents\Programs\Market Rate Tuition Proposals\"/>
    </mc:Choice>
  </mc:AlternateContent>
  <bookViews>
    <workbookView xWindow="-1515" yWindow="6150" windowWidth="29130" windowHeight="5940" firstSheet="2" activeTab="4"/>
  </bookViews>
  <sheets>
    <sheet name="Exec. Master of Health Admin" sheetId="12" r:id="rId1"/>
    <sheet name="Master of Science in Finance" sheetId="22" r:id="rId2"/>
    <sheet name="Master of Business Admin" sheetId="21" r:id="rId3"/>
    <sheet name="Exec. Master of Accounting" sheetId="23" r:id="rId4"/>
    <sheet name="Master of Taxation" sheetId="24" r:id="rId5"/>
    <sheet name="Master of Science Intl Business" sheetId="25" r:id="rId6"/>
    <sheet name="Summary 4_10" sheetId="7" state="hidden" r:id="rId7"/>
    <sheet name="Raw" sheetId="1" state="hidden" r:id="rId8"/>
  </sheets>
  <definedNames>
    <definedName name="_xlnm.Print_Area" localSheetId="3">'Exec. Master of Accounting'!$A$1:$H$23</definedName>
    <definedName name="_xlnm.Print_Area" localSheetId="0">'Exec. Master of Health Admin'!$A$1:$H$23</definedName>
    <definedName name="_xlnm.Print_Area" localSheetId="2">'Master of Business Admin'!$A$1:$H$23</definedName>
    <definedName name="_xlnm.Print_Area" localSheetId="1">'Master of Science in Finance'!$A$1:$H$23</definedName>
    <definedName name="_xlnm.Print_Area" localSheetId="5">'Master of Science Intl Business'!$A$1:$H$23</definedName>
    <definedName name="_xlnm.Print_Area" localSheetId="4">'Master of Taxation'!$A$1:$H$23</definedName>
  </definedNames>
  <calcPr calcId="152511"/>
</workbook>
</file>

<file path=xl/calcChain.xml><?xml version="1.0" encoding="utf-8"?>
<calcChain xmlns="http://schemas.openxmlformats.org/spreadsheetml/2006/main">
  <c r="E11" i="21" l="1"/>
  <c r="E11" i="23" l="1"/>
  <c r="E7" i="23"/>
  <c r="E11" i="24" l="1"/>
  <c r="E7" i="24"/>
</calcChain>
</file>

<file path=xl/comments1.xml><?xml version="1.0" encoding="utf-8"?>
<comments xmlns="http://schemas.openxmlformats.org/spreadsheetml/2006/main">
  <authors>
    <author>Ruane, Katherine</author>
  </authors>
  <commentList>
    <comment ref="D22" authorId="0" shapeId="0">
      <text>
        <r>
          <rPr>
            <b/>
            <sz val="9"/>
            <color indexed="81"/>
            <rFont val="Tahoma"/>
            <family val="2"/>
          </rPr>
          <t>Ruane, Katherine:</t>
        </r>
        <r>
          <rPr>
            <sz val="9"/>
            <color indexed="81"/>
            <rFont val="Tahoma"/>
            <family val="2"/>
          </rPr>
          <t xml:space="preserve">
This seems pretty high per credit hour
</t>
        </r>
      </text>
    </comment>
  </commentList>
</comments>
</file>

<file path=xl/sharedStrings.xml><?xml version="1.0" encoding="utf-8"?>
<sst xmlns="http://schemas.openxmlformats.org/spreadsheetml/2006/main" count="733" uniqueCount="173">
  <si>
    <t>Market Rate Tutition Programs</t>
  </si>
  <si>
    <t>Institution</t>
  </si>
  <si>
    <t>Program</t>
  </si>
  <si>
    <t>Year Started</t>
  </si>
  <si>
    <t>In-State</t>
  </si>
  <si>
    <t>Out-of-State</t>
  </si>
  <si>
    <t>Beginning Tuition</t>
  </si>
  <si>
    <t>Current Tuition</t>
  </si>
  <si>
    <t>Beginning Enrollment</t>
  </si>
  <si>
    <t>Current Enrollment</t>
  </si>
  <si>
    <t>Master in Library &amp; Information Studies</t>
  </si>
  <si>
    <t xml:space="preserve">Master of Social Work </t>
  </si>
  <si>
    <t xml:space="preserve">Master in Mgmt with major in Risk Mgmt &amp; Insurance </t>
  </si>
  <si>
    <t xml:space="preserve">Master in Management Information Systems </t>
  </si>
  <si>
    <t xml:space="preserve">Master in Business Administration </t>
  </si>
  <si>
    <t>Certificate in Project Management</t>
  </si>
  <si>
    <t xml:space="preserve">Master in Criminal Justice </t>
  </si>
  <si>
    <t xml:space="preserve">Master in Instructional Systems </t>
  </si>
  <si>
    <t>Certificate in Communication and Science Disorders Bridge</t>
  </si>
  <si>
    <t>March, 2011</t>
  </si>
  <si>
    <t>November, 2011</t>
  </si>
  <si>
    <t>FSU</t>
  </si>
  <si>
    <t>N/A</t>
  </si>
  <si>
    <t>FIU</t>
  </si>
  <si>
    <t>Master of International Business</t>
  </si>
  <si>
    <t>Master in Global Governance</t>
  </si>
  <si>
    <t>Master of Accounting</t>
  </si>
  <si>
    <t>Masters in Mass Communication – Global Strategic Communication Management (online) *</t>
  </si>
  <si>
    <t xml:space="preserve">Master of Science in Finance </t>
  </si>
  <si>
    <t xml:space="preserve">Executive Masters in Taxation </t>
  </si>
  <si>
    <t>Master of Science in Hospitality and Tourism Management</t>
  </si>
  <si>
    <t>Master of Business Administration  (9 cohorts are offered with varying tuition.)</t>
  </si>
  <si>
    <t xml:space="preserve">Master of Science in Engineering Management (varying tuition rates depending on location)  </t>
  </si>
  <si>
    <t xml:space="preserve">Master of Science in Construction Management (varying tuition rates depending on location)
</t>
  </si>
  <si>
    <t>November, 2012</t>
  </si>
  <si>
    <t>March, 2012</t>
  </si>
  <si>
    <t>March, 2013</t>
  </si>
  <si>
    <t>March, 2014</t>
  </si>
  <si>
    <t>November,2011</t>
  </si>
  <si>
    <t>$15,000 - $32,091</t>
  </si>
  <si>
    <t>$20,000 - $33,600</t>
  </si>
  <si>
    <t>$18,000-$27,242</t>
  </si>
  <si>
    <t>$21,000-$58,000</t>
  </si>
  <si>
    <t xml:space="preserve">$21,000 - $69,000 </t>
  </si>
  <si>
    <t>$14,000 - $21,000</t>
  </si>
  <si>
    <t>$14,000 - $24,000</t>
  </si>
  <si>
    <t>$18,000 - $35,000</t>
  </si>
  <si>
    <t>$16,500 - $35,000</t>
  </si>
  <si>
    <t>$29,398 - $32,998</t>
  </si>
  <si>
    <t>Master of Science in Management Information Systems (11.0501)</t>
  </si>
  <si>
    <t xml:space="preserve">Master of Science in Entrepreneurship (52.0701) </t>
  </si>
  <si>
    <t>Professional Master of Science in Electrical Engineering (14.1001)</t>
  </si>
  <si>
    <t>Master of Public Administration (44.0401)</t>
  </si>
  <si>
    <t>Master of Science in Nurse Anesthesia (51.1601)</t>
  </si>
  <si>
    <t>Master of Education in Curriculum and Instruction with a Concentration in Secondary Education:  TESOL (13.031)</t>
  </si>
  <si>
    <t>Master of Arts in Global Sustainability (30.3301)</t>
  </si>
  <si>
    <t>MBA in Business Administration with a Concentration in Sport and Entertainment Management (52.0201)</t>
  </si>
  <si>
    <t>Graduate Certificate in Business Foundations (52.0101)</t>
  </si>
  <si>
    <t>USF</t>
  </si>
  <si>
    <t>November,2012</t>
  </si>
  <si>
    <t>Resident: $466.76/credit ($15,403/program)           Non-Resident:   $891.28/credit ($29,412/program)           33 credits/program</t>
  </si>
  <si>
    <t>$800/credit ($26,400/program) 33 credits/program</t>
  </si>
  <si>
    <t>Resident:     $466.76/credit ($15,403/program)           Non-Resident:   $891.28/credit ($29,412/program)   33 credits/program</t>
  </si>
  <si>
    <t>$1250/credit ($41,250/program) 33 credits/program</t>
  </si>
  <si>
    <t>Resident:  $466.76/credit ($14,002/program)           Non-Resident:   $891.28/credit ($26,738/program) 30 credits/program</t>
  </si>
  <si>
    <t>$1000/credit ($30,000/blended program)  $1150/credit ($34,500/fully online)                             30 credits/program</t>
  </si>
  <si>
    <t xml:space="preserve">Resident:    $430.85/credit ($15,511/program)                   Non-Resident:   $855.37/credit ($30,793/program)          36 credits/program </t>
  </si>
  <si>
    <t xml:space="preserve">Resident:    $430.85/credit ($14,218/program)                   Non-Resident:   $855.37/credit ($28,227/program)          33 credits/program </t>
  </si>
  <si>
    <t>$825/credit ($29,700/program) 36 credits/program</t>
  </si>
  <si>
    <t>Resident:  $474.17/credit ($34,140/program)  Non-Resident:  $898.69/credit ($64,704/program) 72 credits/program</t>
  </si>
  <si>
    <t>$800/credit ($57,600/program 72 credits/program</t>
  </si>
  <si>
    <t>$500/credit ($16,500/program) 33 credits/program</t>
  </si>
  <si>
    <t>$750/credit ($24,750/program 33 credits/program</t>
  </si>
  <si>
    <t xml:space="preserve">Resident:    $466.76/credit ($14,936/program)                   Non-Resident:   $891.28/credit ($28,521/program)          32 credits/program </t>
  </si>
  <si>
    <t>$750/credit ($24,000/program 32 credits/program</t>
  </si>
  <si>
    <t xml:space="preserve">Resident:    $466.76/credit ($7,468/program)                   Non-Resident:   $891.28/credit ($14,260/program)          16 credits/program </t>
  </si>
  <si>
    <t>$950/credit ($15,200/program 16 credits/program</t>
  </si>
  <si>
    <t>projected implementation:  2013</t>
  </si>
  <si>
    <t>projected implementation:  2014</t>
  </si>
  <si>
    <t>UF</t>
  </si>
  <si>
    <t>Master of Business Administration (6 cohorts with varying tuitions Attachment 1)</t>
  </si>
  <si>
    <t>Master of Science in Industrial &amp; Systems Engineering (OEM)</t>
  </si>
  <si>
    <t>Working Professional Doctor of Audiology Program</t>
  </si>
  <si>
    <t>Master of Science in Pharmacy (3 specilizations approved Attachment 5 )</t>
  </si>
  <si>
    <t>Working Professional Docotor of Pharmacy</t>
  </si>
  <si>
    <t>Master of Arts in Mass Communication Global and Strategic Communications</t>
  </si>
  <si>
    <t>Master of Science in Soil and Water Science - Environmental Science Track</t>
  </si>
  <si>
    <t>Master of Arts in Urban &amp; Regional Planning</t>
  </si>
  <si>
    <t>Master of Architecture CityLab-Orlando</t>
  </si>
  <si>
    <t>Master of Arts in Art Education</t>
  </si>
  <si>
    <t>Master of Science Forest Resources and Conservation Ecological Restoration &amp; Geomatics</t>
  </si>
  <si>
    <t>Master of Arts in Mass Communication ---- Social Media &amp; Web Design/Online Communications</t>
  </si>
  <si>
    <t>Master of Science in Pharmacy Medication Therapy Management and Clinical Pharmacy</t>
  </si>
  <si>
    <t>$472-$630</t>
  </si>
  <si>
    <t>New specialization</t>
  </si>
  <si>
    <t>$27,391*</t>
  </si>
  <si>
    <t>615.53/cr. hr. and 
425.00/cr. hr.</t>
  </si>
  <si>
    <t>$594.63/cr.hr</t>
  </si>
  <si>
    <t>*$14,673.00 (30 CR HR) $17,118.50 (35 CR HR)</t>
  </si>
  <si>
    <t>$16,950 and $16,950</t>
  </si>
  <si>
    <t>$28,500 and $20,350</t>
  </si>
  <si>
    <t>$627.25/cr.hr. and  $425.00/cr.hr.</t>
  </si>
  <si>
    <t>4 and 1</t>
  </si>
  <si>
    <t>21 and 6</t>
  </si>
  <si>
    <t>0 and 14</t>
  </si>
  <si>
    <t>9 and 0</t>
  </si>
  <si>
    <t>4 and 5</t>
  </si>
  <si>
    <t>39 and 0</t>
  </si>
  <si>
    <t>UCF</t>
  </si>
  <si>
    <t>Exectuive and Professional Master in Business Administration Degree Programs (EMBA/PMBA)</t>
  </si>
  <si>
    <t>Professional Master of Science in Management Degree Program</t>
  </si>
  <si>
    <t>Professional Master of Science in Real Estate Degree Program</t>
  </si>
  <si>
    <t>Master of Science in Health Care Informatics Degree Program (Online Program)</t>
  </si>
  <si>
    <t xml:space="preserve">Master of Science in Engineering Management Degree Program </t>
  </si>
  <si>
    <t>January, 2012</t>
  </si>
  <si>
    <t>$50,000 / $41,000</t>
  </si>
  <si>
    <t>$44,000 / $35,000</t>
  </si>
  <si>
    <t>In-State (Out of State)</t>
  </si>
  <si>
    <t>$28,000 ($31,000)</t>
  </si>
  <si>
    <t>$30,000 ($33,600)</t>
  </si>
  <si>
    <t>$27,249 ($30,249)</t>
  </si>
  <si>
    <t>$44,000  ($35,000)</t>
  </si>
  <si>
    <t>$50,000 ($41,000)</t>
  </si>
  <si>
    <t>$14,744 and $14,7744</t>
  </si>
  <si>
    <t>Instituion</t>
  </si>
  <si>
    <t>Market Rate Tuition Programs</t>
  </si>
  <si>
    <t>Notes</t>
  </si>
  <si>
    <r>
      <t xml:space="preserve">Need out of state beginning </t>
    </r>
    <r>
      <rPr>
        <u/>
        <sz val="11"/>
        <color theme="5" tint="-0.249977111117893"/>
        <rFont val="Calibri"/>
        <family val="2"/>
        <scheme val="minor"/>
      </rPr>
      <t>and</t>
    </r>
    <r>
      <rPr>
        <sz val="11"/>
        <color theme="5" tint="-0.249977111117893"/>
        <rFont val="Calibri"/>
        <family val="2"/>
        <scheme val="minor"/>
      </rPr>
      <t xml:space="preserve"> current tution rate/credit hour.</t>
    </r>
  </si>
  <si>
    <t>-</t>
  </si>
  <si>
    <r>
      <t xml:space="preserve">Red Text: </t>
    </r>
    <r>
      <rPr>
        <sz val="12"/>
        <rFont val="Calibri"/>
        <family val="2"/>
        <scheme val="minor"/>
      </rPr>
      <t xml:space="preserve">Enter per credit hour tuition rates for both in  and out of state students (beginning and current tuition). </t>
    </r>
  </si>
  <si>
    <t>x</t>
  </si>
  <si>
    <t>$14,673.00 (30 Cr Hr); $17,118.50 (35 Cr Hr)</t>
  </si>
  <si>
    <t>$14744 (Ecological) $14,7744 (Geomatics)</t>
  </si>
  <si>
    <t>$16,950 (Ecological and Geomatics)</t>
  </si>
  <si>
    <t>$28,500 (Social Media); $20,350 (Web Design)</t>
  </si>
  <si>
    <t>Executive and Professional Master in Business Administration Degree Programs (EMBA/PMBA)</t>
  </si>
  <si>
    <t>Master of Science in Pharmacy (3 specializations approved Attachment 5 )</t>
  </si>
  <si>
    <t>Working Professional Doctor of Pharmacy</t>
  </si>
  <si>
    <t>FAU Market Rate Tuition Programs</t>
  </si>
  <si>
    <t>Executive Master of Health Administration (51.0701)</t>
  </si>
  <si>
    <t>Master of Business Administration (52.0201)</t>
  </si>
  <si>
    <t>Master of Science in International Business (52.1101)</t>
  </si>
  <si>
    <t>Executive Master of Accounting (52.0301)</t>
  </si>
  <si>
    <t>Approved 11/2013</t>
  </si>
  <si>
    <t>Program Credit Hour Requirement: 30-36</t>
  </si>
  <si>
    <t>Tuition</t>
  </si>
  <si>
    <t>Enrollment (Academic Year) Headcount</t>
  </si>
  <si>
    <t>2011-12</t>
  </si>
  <si>
    <t>2012-13</t>
  </si>
  <si>
    <t>2013-14</t>
  </si>
  <si>
    <t>Before Market Rate</t>
  </si>
  <si>
    <t>E&amp;G Enrollment (Academic Year) Headcount</t>
  </si>
  <si>
    <t>Degrees or Certificates</t>
  </si>
  <si>
    <t>Awarded (Academic Year)</t>
  </si>
  <si>
    <t>Approved 11/2014</t>
  </si>
  <si>
    <t>Master of Taxation (52.1601)</t>
  </si>
  <si>
    <t>Program Credit Hour Requirement: 33 Hours</t>
  </si>
  <si>
    <t>Program Credit Hour Requirement: 40-46 Hours</t>
  </si>
  <si>
    <t>Master of Science in Finance (52.0801)</t>
  </si>
  <si>
    <t>Program Credit Hour Requirement: 30 Hours</t>
  </si>
  <si>
    <t xml:space="preserve">EMBA: $44,390 / (N/A)   PMBA: $41,400 / (N/A)    Online MBA: $36,800 / (N/A) </t>
  </si>
  <si>
    <t>$35,000 ($45,000)</t>
  </si>
  <si>
    <t>EMBA: 205   PMBA: 151     Online MBA: 28</t>
  </si>
  <si>
    <t>EMBA: 210    PMBA: 60     Online MBA: N/A</t>
  </si>
  <si>
    <t>EMBA: 1         PMBA: 2           Online MBA: N/A</t>
  </si>
  <si>
    <t>2015 Report</t>
  </si>
  <si>
    <t>2014 Report</t>
  </si>
  <si>
    <t>Total</t>
  </si>
  <si>
    <t>EMBA: 211    PMBA: 62     Online MBA: N/A</t>
  </si>
  <si>
    <t xml:space="preserve">International Business will be implemented at a later time. </t>
  </si>
  <si>
    <t xml:space="preserve">Program started spring 2015. </t>
  </si>
  <si>
    <t>Approved 11/2015</t>
  </si>
  <si>
    <t xml:space="preserve">$35,000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</si>
</sst>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5" formatCode="&quot;$&quot;#,##0"/>
    <numFmt numFmtId="166" formatCode="_(&quot;$&quot;* #,##0_);_(&quot;$&quot;* \(#,##0\);_(&quot;$&quot;* &quot;-&quot;??_);_(@_)"/>
  </numFmts>
  <fonts count="22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4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2"/>
      <name val="Calibri"/>
      <family val="2"/>
      <scheme val="minor"/>
    </font>
    <font>
      <sz val="20"/>
      <color theme="0"/>
      <name val="Calibri"/>
      <family val="2"/>
      <scheme val="minor"/>
    </font>
    <font>
      <sz val="12"/>
      <color theme="5"/>
      <name val="Calibri"/>
      <family val="2"/>
      <scheme val="minor"/>
    </font>
    <font>
      <sz val="11"/>
      <color theme="5" tint="-0.249977111117893"/>
      <name val="Calibri"/>
      <family val="2"/>
      <scheme val="minor"/>
    </font>
    <font>
      <u/>
      <sz val="11"/>
      <color theme="5" tint="-0.249977111117893"/>
      <name val="Calibri"/>
      <family val="2"/>
      <scheme val="minor"/>
    </font>
    <font>
      <sz val="12"/>
      <color theme="5" tint="-0.249977111117893"/>
      <name val="Calibri"/>
      <family val="2"/>
      <scheme val="minor"/>
    </font>
    <font>
      <sz val="14"/>
      <name val="Calibri"/>
      <family val="2"/>
      <scheme val="minor"/>
    </font>
    <font>
      <sz val="24"/>
      <color theme="0"/>
      <name val="Calibri"/>
      <family val="2"/>
      <scheme val="minor"/>
    </font>
    <font>
      <sz val="24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8"/>
      <name val="Calibri"/>
      <family val="2"/>
      <scheme val="minor"/>
    </font>
    <font>
      <sz val="18"/>
      <name val="Calibri"/>
      <family val="2"/>
      <scheme val="minor"/>
    </font>
    <font>
      <sz val="18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5">
    <xf numFmtId="0" fontId="0" fillId="0" borderId="0"/>
    <xf numFmtId="44" fontId="2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</cellStyleXfs>
  <cellXfs count="203">
    <xf numFmtId="0" fontId="0" fillId="0" borderId="0" xfId="0"/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5" fillId="0" borderId="2" xfId="4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4" applyFont="1" applyBorder="1" applyAlignment="1">
      <alignment horizontal="center" vertical="center" wrapText="1"/>
    </xf>
    <xf numFmtId="164" fontId="5" fillId="0" borderId="2" xfId="4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/>
    </xf>
    <xf numFmtId="0" fontId="0" fillId="0" borderId="0" xfId="0" applyFill="1"/>
    <xf numFmtId="165" fontId="5" fillId="0" borderId="2" xfId="4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164" fontId="0" fillId="0" borderId="2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1" fontId="5" fillId="0" borderId="2" xfId="0" applyNumberFormat="1" applyFont="1" applyFill="1" applyBorder="1" applyAlignment="1">
      <alignment horizontal="center" vertical="center"/>
    </xf>
    <xf numFmtId="6" fontId="5" fillId="0" borderId="2" xfId="0" applyNumberFormat="1" applyFont="1" applyFill="1" applyBorder="1" applyAlignment="1">
      <alignment horizontal="center" vertical="center"/>
    </xf>
    <xf numFmtId="8" fontId="5" fillId="0" borderId="2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Fill="1" applyBorder="1"/>
    <xf numFmtId="0" fontId="5" fillId="3" borderId="2" xfId="0" applyFont="1" applyFill="1" applyBorder="1" applyAlignment="1">
      <alignment horizontal="center" vertical="center"/>
    </xf>
    <xf numFmtId="6" fontId="5" fillId="3" borderId="2" xfId="0" applyNumberFormat="1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166" fontId="5" fillId="0" borderId="2" xfId="1" applyNumberFormat="1" applyFont="1" applyFill="1" applyBorder="1" applyAlignment="1">
      <alignment horizontal="center" vertical="center"/>
    </xf>
    <xf numFmtId="44" fontId="5" fillId="0" borderId="2" xfId="1" applyNumberFormat="1" applyFont="1" applyFill="1" applyBorder="1" applyAlignment="1">
      <alignment horizontal="center" vertical="center"/>
    </xf>
    <xf numFmtId="165" fontId="5" fillId="0" borderId="2" xfId="4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9" fillId="4" borderId="2" xfId="4" applyFont="1" applyFill="1" applyBorder="1" applyAlignment="1">
      <alignment horizontal="center" vertical="center" wrapText="1"/>
    </xf>
    <xf numFmtId="0" fontId="9" fillId="0" borderId="2" xfId="4" applyFont="1" applyFill="1" applyBorder="1" applyAlignment="1">
      <alignment horizontal="center" vertical="center" wrapText="1"/>
    </xf>
    <xf numFmtId="0" fontId="9" fillId="0" borderId="2" xfId="4" applyFont="1" applyBorder="1" applyAlignment="1">
      <alignment horizontal="center" vertical="center" wrapText="1"/>
    </xf>
    <xf numFmtId="49" fontId="9" fillId="0" borderId="2" xfId="4" applyNumberFormat="1" applyFont="1" applyBorder="1" applyAlignment="1">
      <alignment horizontal="center" vertical="center" wrapText="1"/>
    </xf>
    <xf numFmtId="0" fontId="1" fillId="0" borderId="0" xfId="0" applyFont="1" applyFill="1" applyBorder="1" applyAlignment="1">
      <alignment wrapText="1"/>
    </xf>
    <xf numFmtId="0" fontId="1" fillId="0" borderId="8" xfId="0" applyFont="1" applyBorder="1" applyAlignment="1">
      <alignment horizontal="center" vertical="center" wrapText="1"/>
    </xf>
    <xf numFmtId="0" fontId="9" fillId="0" borderId="4" xfId="4" applyFont="1" applyFill="1" applyBorder="1" applyAlignment="1">
      <alignment horizontal="center" vertical="center" wrapText="1"/>
    </xf>
    <xf numFmtId="49" fontId="9" fillId="0" borderId="4" xfId="4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1" fillId="5" borderId="5" xfId="0" applyFont="1" applyFill="1" applyBorder="1" applyAlignment="1">
      <alignment horizontal="center" vertical="center" wrapText="1"/>
    </xf>
    <xf numFmtId="0" fontId="1" fillId="5" borderId="0" xfId="0" applyFont="1" applyFill="1" applyBorder="1" applyAlignment="1">
      <alignment wrapText="1"/>
    </xf>
    <xf numFmtId="0" fontId="10" fillId="5" borderId="0" xfId="0" applyFont="1" applyFill="1" applyBorder="1" applyAlignment="1">
      <alignment wrapText="1"/>
    </xf>
    <xf numFmtId="0" fontId="1" fillId="5" borderId="6" xfId="0" applyFont="1" applyFill="1" applyBorder="1" applyAlignment="1">
      <alignment wrapText="1"/>
    </xf>
    <xf numFmtId="0" fontId="5" fillId="0" borderId="2" xfId="4" applyNumberFormat="1" applyFont="1" applyFill="1" applyBorder="1" applyAlignment="1">
      <alignment horizontal="center" vertical="center" wrapText="1"/>
    </xf>
    <xf numFmtId="49" fontId="5" fillId="0" borderId="2" xfId="4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/>
    </xf>
    <xf numFmtId="44" fontId="5" fillId="0" borderId="2" xfId="1" applyFont="1" applyFill="1" applyBorder="1" applyAlignment="1">
      <alignment horizontal="center" vertical="center"/>
    </xf>
    <xf numFmtId="0" fontId="5" fillId="0" borderId="2" xfId="1" applyNumberFormat="1" applyFont="1" applyFill="1" applyBorder="1" applyAlignment="1">
      <alignment horizontal="center" vertical="center"/>
    </xf>
    <xf numFmtId="6" fontId="5" fillId="0" borderId="2" xfId="1" applyNumberFormat="1" applyFont="1" applyFill="1" applyBorder="1" applyAlignment="1">
      <alignment horizontal="center" vertical="center"/>
    </xf>
    <xf numFmtId="17" fontId="5" fillId="0" borderId="2" xfId="0" applyNumberFormat="1" applyFont="1" applyFill="1" applyBorder="1" applyAlignment="1">
      <alignment horizontal="center" vertical="center" wrapText="1"/>
    </xf>
    <xf numFmtId="0" fontId="9" fillId="0" borderId="4" xfId="4" applyFont="1" applyBorder="1" applyAlignment="1">
      <alignment horizontal="center" vertical="center" wrapText="1"/>
    </xf>
    <xf numFmtId="2" fontId="11" fillId="4" borderId="2" xfId="1" applyNumberFormat="1" applyFont="1" applyFill="1" applyBorder="1" applyAlignment="1">
      <alignment horizontal="center" vertical="center" wrapText="1"/>
    </xf>
    <xf numFmtId="0" fontId="5" fillId="6" borderId="0" xfId="0" applyFont="1" applyFill="1" applyBorder="1" applyAlignment="1">
      <alignment horizontal="center" vertical="center"/>
    </xf>
    <xf numFmtId="0" fontId="5" fillId="6" borderId="2" xfId="0" applyFont="1" applyFill="1" applyBorder="1" applyAlignment="1">
      <alignment horizontal="center" vertical="center"/>
    </xf>
    <xf numFmtId="0" fontId="0" fillId="6" borderId="0" xfId="0" applyFont="1" applyFill="1" applyAlignment="1">
      <alignment horizontal="center" vertical="center"/>
    </xf>
    <xf numFmtId="0" fontId="5" fillId="6" borderId="2" xfId="0" applyFont="1" applyFill="1" applyBorder="1" applyAlignment="1">
      <alignment horizontal="center" vertical="center" wrapText="1"/>
    </xf>
    <xf numFmtId="44" fontId="5" fillId="6" borderId="2" xfId="1" applyFont="1" applyFill="1" applyBorder="1" applyAlignment="1">
      <alignment horizontal="center" vertical="center"/>
    </xf>
    <xf numFmtId="0" fontId="5" fillId="6" borderId="2" xfId="1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1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vertical="center"/>
    </xf>
    <xf numFmtId="2" fontId="9" fillId="0" borderId="2" xfId="1" applyNumberFormat="1" applyFont="1" applyBorder="1" applyAlignment="1">
      <alignment horizontal="right" vertical="center" wrapText="1"/>
    </xf>
    <xf numFmtId="2" fontId="11" fillId="0" borderId="2" xfId="1" applyNumberFormat="1" applyFont="1" applyBorder="1" applyAlignment="1">
      <alignment horizontal="right" vertical="center" wrapText="1"/>
    </xf>
    <xf numFmtId="2" fontId="9" fillId="0" borderId="2" xfId="4" applyNumberFormat="1" applyFont="1" applyBorder="1" applyAlignment="1">
      <alignment horizontal="right" vertical="center" wrapText="1"/>
    </xf>
    <xf numFmtId="2" fontId="9" fillId="0" borderId="2" xfId="0" applyNumberFormat="1" applyFont="1" applyBorder="1" applyAlignment="1">
      <alignment horizontal="right" vertical="center" wrapText="1"/>
    </xf>
    <xf numFmtId="2" fontId="9" fillId="0" borderId="3" xfId="0" applyNumberFormat="1" applyFont="1" applyBorder="1" applyAlignment="1">
      <alignment horizontal="right" vertical="center" wrapText="1"/>
    </xf>
    <xf numFmtId="0" fontId="14" fillId="0" borderId="2" xfId="0" applyFont="1" applyBorder="1" applyAlignment="1">
      <alignment horizontal="right" wrapText="1"/>
    </xf>
    <xf numFmtId="2" fontId="11" fillId="4" borderId="2" xfId="1" applyNumberFormat="1" applyFont="1" applyFill="1" applyBorder="1" applyAlignment="1">
      <alignment horizontal="right" vertical="center" wrapText="1"/>
    </xf>
    <xf numFmtId="2" fontId="9" fillId="4" borderId="2" xfId="0" applyNumberFormat="1" applyFont="1" applyFill="1" applyBorder="1" applyAlignment="1">
      <alignment horizontal="right" vertical="center" wrapText="1"/>
    </xf>
    <xf numFmtId="2" fontId="9" fillId="4" borderId="3" xfId="0" applyNumberFormat="1" applyFont="1" applyFill="1" applyBorder="1" applyAlignment="1">
      <alignment horizontal="right" vertical="center" wrapText="1"/>
    </xf>
    <xf numFmtId="0" fontId="1" fillId="0" borderId="2" xfId="0" applyFont="1" applyBorder="1" applyAlignment="1">
      <alignment horizontal="right" wrapText="1"/>
    </xf>
    <xf numFmtId="2" fontId="11" fillId="0" borderId="2" xfId="4" applyNumberFormat="1" applyFont="1" applyBorder="1" applyAlignment="1">
      <alignment horizontal="right" vertical="center" wrapText="1"/>
    </xf>
    <xf numFmtId="2" fontId="9" fillId="0" borderId="3" xfId="4" applyNumberFormat="1" applyFont="1" applyBorder="1" applyAlignment="1">
      <alignment horizontal="right" vertical="center" wrapText="1"/>
    </xf>
    <xf numFmtId="2" fontId="9" fillId="0" borderId="4" xfId="4" applyNumberFormat="1" applyFont="1" applyBorder="1" applyAlignment="1">
      <alignment horizontal="right" vertical="center" wrapText="1"/>
    </xf>
    <xf numFmtId="2" fontId="9" fillId="0" borderId="11" xfId="4" applyNumberFormat="1" applyFont="1" applyBorder="1" applyAlignment="1">
      <alignment horizontal="right" vertical="center" wrapText="1"/>
    </xf>
    <xf numFmtId="0" fontId="1" fillId="0" borderId="4" xfId="0" applyFont="1" applyBorder="1" applyAlignment="1">
      <alignment horizontal="right" wrapText="1"/>
    </xf>
    <xf numFmtId="2" fontId="1" fillId="0" borderId="8" xfId="0" applyNumberFormat="1" applyFont="1" applyBorder="1" applyAlignment="1">
      <alignment horizontal="right" vertical="center" wrapText="1"/>
    </xf>
    <xf numFmtId="2" fontId="1" fillId="0" borderId="12" xfId="0" applyNumberFormat="1" applyFont="1" applyBorder="1" applyAlignment="1">
      <alignment horizontal="right" vertical="center" wrapText="1"/>
    </xf>
    <xf numFmtId="0" fontId="1" fillId="0" borderId="8" xfId="0" applyFont="1" applyBorder="1" applyAlignment="1">
      <alignment horizontal="right" wrapText="1"/>
    </xf>
    <xf numFmtId="2" fontId="1" fillId="0" borderId="2" xfId="0" applyNumberFormat="1" applyFont="1" applyBorder="1" applyAlignment="1">
      <alignment horizontal="right" wrapText="1"/>
    </xf>
    <xf numFmtId="2" fontId="9" fillId="0" borderId="4" xfId="0" applyNumberFormat="1" applyFont="1" applyBorder="1" applyAlignment="1">
      <alignment horizontal="right" vertical="center" wrapText="1"/>
    </xf>
    <xf numFmtId="2" fontId="9" fillId="0" borderId="11" xfId="0" applyNumberFormat="1" applyFont="1" applyBorder="1" applyAlignment="1">
      <alignment horizontal="right" vertical="center" wrapText="1"/>
    </xf>
    <xf numFmtId="2" fontId="1" fillId="0" borderId="4" xfId="0" applyNumberFormat="1" applyFont="1" applyBorder="1" applyAlignment="1">
      <alignment horizontal="right" wrapText="1"/>
    </xf>
    <xf numFmtId="2" fontId="11" fillId="0" borderId="8" xfId="0" applyNumberFormat="1" applyFont="1" applyBorder="1" applyAlignment="1">
      <alignment horizontal="right" vertical="center" wrapText="1"/>
    </xf>
    <xf numFmtId="2" fontId="1" fillId="0" borderId="8" xfId="0" applyNumberFormat="1" applyFont="1" applyBorder="1" applyAlignment="1">
      <alignment horizontal="right" wrapText="1"/>
    </xf>
    <xf numFmtId="2" fontId="11" fillId="0" borderId="4" xfId="4" applyNumberFormat="1" applyFont="1" applyBorder="1" applyAlignment="1">
      <alignment horizontal="right" vertical="center" wrapText="1"/>
    </xf>
    <xf numFmtId="0" fontId="5" fillId="0" borderId="2" xfId="0" applyFont="1" applyFill="1" applyBorder="1" applyAlignment="1">
      <alignment horizontal="right" vertical="center"/>
    </xf>
    <xf numFmtId="6" fontId="5" fillId="0" borderId="2" xfId="0" applyNumberFormat="1" applyFont="1" applyFill="1" applyBorder="1" applyAlignment="1">
      <alignment horizontal="right" vertical="center"/>
    </xf>
    <xf numFmtId="1" fontId="5" fillId="0" borderId="2" xfId="0" applyNumberFormat="1" applyFont="1" applyFill="1" applyBorder="1" applyAlignment="1">
      <alignment horizontal="right" vertical="center"/>
    </xf>
    <xf numFmtId="1" fontId="5" fillId="0" borderId="3" xfId="0" applyNumberFormat="1" applyFont="1" applyFill="1" applyBorder="1" applyAlignment="1">
      <alignment horizontal="right" vertical="center"/>
    </xf>
    <xf numFmtId="0" fontId="1" fillId="0" borderId="2" xfId="0" applyFont="1" applyFill="1" applyBorder="1" applyAlignment="1">
      <alignment horizontal="right" wrapText="1"/>
    </xf>
    <xf numFmtId="8" fontId="5" fillId="0" borderId="2" xfId="0" applyNumberFormat="1" applyFont="1" applyFill="1" applyBorder="1" applyAlignment="1">
      <alignment horizontal="right" vertical="center"/>
    </xf>
    <xf numFmtId="6" fontId="5" fillId="0" borderId="2" xfId="0" applyNumberFormat="1" applyFont="1" applyBorder="1" applyAlignment="1">
      <alignment horizontal="right" vertical="center"/>
    </xf>
    <xf numFmtId="1" fontId="5" fillId="0" borderId="2" xfId="0" applyNumberFormat="1" applyFont="1" applyBorder="1" applyAlignment="1">
      <alignment horizontal="right" vertical="center"/>
    </xf>
    <xf numFmtId="1" fontId="5" fillId="0" borderId="3" xfId="0" applyNumberFormat="1" applyFont="1" applyBorder="1" applyAlignment="1">
      <alignment horizontal="right" vertical="center"/>
    </xf>
    <xf numFmtId="0" fontId="0" fillId="0" borderId="2" xfId="0" applyBorder="1" applyAlignment="1">
      <alignment horizontal="right" vertical="center" wrapText="1"/>
    </xf>
    <xf numFmtId="0" fontId="12" fillId="0" borderId="2" xfId="0" applyFont="1" applyBorder="1" applyAlignment="1">
      <alignment horizontal="right" wrapText="1"/>
    </xf>
    <xf numFmtId="165" fontId="5" fillId="0" borderId="2" xfId="4" applyNumberFormat="1" applyFont="1" applyBorder="1" applyAlignment="1">
      <alignment horizontal="right" vertical="center" wrapText="1"/>
    </xf>
    <xf numFmtId="0" fontId="5" fillId="0" borderId="2" xfId="0" applyFont="1" applyBorder="1" applyAlignment="1">
      <alignment horizontal="right" vertical="center" wrapText="1"/>
    </xf>
    <xf numFmtId="0" fontId="5" fillId="0" borderId="2" xfId="4" applyFont="1" applyBorder="1" applyAlignment="1">
      <alignment horizontal="right" vertical="center" wrapText="1"/>
    </xf>
    <xf numFmtId="0" fontId="5" fillId="0" borderId="3" xfId="4" applyFont="1" applyBorder="1" applyAlignment="1">
      <alignment horizontal="right" vertical="center" wrapText="1"/>
    </xf>
    <xf numFmtId="0" fontId="5" fillId="0" borderId="3" xfId="0" applyFont="1" applyBorder="1" applyAlignment="1">
      <alignment horizontal="right" vertical="center" wrapText="1"/>
    </xf>
    <xf numFmtId="0" fontId="1" fillId="5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0" fillId="5" borderId="0" xfId="0" applyFont="1" applyFill="1" applyBorder="1" applyAlignment="1">
      <alignment horizontal="right" wrapText="1"/>
    </xf>
    <xf numFmtId="0" fontId="1" fillId="5" borderId="0" xfId="0" applyFont="1" applyFill="1" applyBorder="1" applyAlignment="1">
      <alignment horizontal="right" wrapText="1"/>
    </xf>
    <xf numFmtId="0" fontId="0" fillId="0" borderId="0" xfId="0" applyAlignment="1">
      <alignment horizontal="right" wrapText="1"/>
    </xf>
    <xf numFmtId="0" fontId="1" fillId="5" borderId="6" xfId="0" applyFont="1" applyFill="1" applyBorder="1" applyAlignment="1">
      <alignment horizontal="right" wrapText="1"/>
    </xf>
    <xf numFmtId="0" fontId="1" fillId="7" borderId="13" xfId="0" applyFont="1" applyFill="1" applyBorder="1" applyAlignment="1">
      <alignment horizontal="center" vertical="center" wrapText="1"/>
    </xf>
    <xf numFmtId="0" fontId="4" fillId="7" borderId="14" xfId="0" applyFont="1" applyFill="1" applyBorder="1" applyAlignment="1">
      <alignment horizontal="center" vertical="center" wrapText="1"/>
    </xf>
    <xf numFmtId="0" fontId="4" fillId="7" borderId="14" xfId="0" applyFont="1" applyFill="1" applyBorder="1" applyAlignment="1">
      <alignment horizontal="right" wrapText="1"/>
    </xf>
    <xf numFmtId="0" fontId="4" fillId="7" borderId="15" xfId="0" applyFont="1" applyFill="1" applyBorder="1" applyAlignment="1">
      <alignment horizontal="right" wrapText="1"/>
    </xf>
    <xf numFmtId="0" fontId="6" fillId="7" borderId="16" xfId="0" applyFont="1" applyFill="1" applyBorder="1" applyAlignment="1">
      <alignment horizontal="center" vertical="center" wrapText="1"/>
    </xf>
    <xf numFmtId="0" fontId="6" fillId="7" borderId="17" xfId="0" applyFont="1" applyFill="1" applyBorder="1" applyAlignment="1">
      <alignment horizontal="center" vertical="center" wrapText="1"/>
    </xf>
    <xf numFmtId="0" fontId="6" fillId="7" borderId="17" xfId="0" applyFont="1" applyFill="1" applyBorder="1" applyAlignment="1">
      <alignment horizontal="right" vertical="center" wrapText="1"/>
    </xf>
    <xf numFmtId="0" fontId="1" fillId="7" borderId="18" xfId="0" applyFont="1" applyFill="1" applyBorder="1" applyAlignment="1">
      <alignment horizontal="right" wrapText="1"/>
    </xf>
    <xf numFmtId="0" fontId="15" fillId="4" borderId="7" xfId="4" applyFont="1" applyFill="1" applyBorder="1" applyAlignment="1">
      <alignment horizontal="center" vertical="center" wrapText="1"/>
    </xf>
    <xf numFmtId="0" fontId="4" fillId="7" borderId="14" xfId="0" applyFont="1" applyFill="1" applyBorder="1" applyAlignment="1">
      <alignment horizontal="right" wrapText="1"/>
    </xf>
    <xf numFmtId="0" fontId="6" fillId="7" borderId="13" xfId="0" applyFont="1" applyFill="1" applyBorder="1" applyAlignment="1">
      <alignment horizontal="center" vertical="center" wrapText="1"/>
    </xf>
    <xf numFmtId="0" fontId="6" fillId="7" borderId="14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wrapText="1"/>
    </xf>
    <xf numFmtId="0" fontId="4" fillId="7" borderId="14" xfId="0" applyFont="1" applyFill="1" applyBorder="1" applyAlignment="1">
      <alignment wrapText="1"/>
    </xf>
    <xf numFmtId="0" fontId="9" fillId="0" borderId="8" xfId="4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vertical="center"/>
    </xf>
    <xf numFmtId="0" fontId="18" fillId="0" borderId="22" xfId="0" applyFont="1" applyFill="1" applyBorder="1" applyAlignment="1">
      <alignment horizontal="center" vertical="center"/>
    </xf>
    <xf numFmtId="0" fontId="18" fillId="0" borderId="22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 wrapText="1"/>
    </xf>
    <xf numFmtId="0" fontId="19" fillId="8" borderId="19" xfId="0" applyFont="1" applyFill="1" applyBorder="1" applyAlignment="1">
      <alignment horizontal="center" vertical="center"/>
    </xf>
    <xf numFmtId="0" fontId="19" fillId="0" borderId="19" xfId="0" applyFont="1" applyFill="1" applyBorder="1" applyAlignment="1">
      <alignment horizontal="center" vertical="center"/>
    </xf>
    <xf numFmtId="0" fontId="19" fillId="8" borderId="19" xfId="0" applyFont="1" applyFill="1" applyBorder="1" applyAlignment="1">
      <alignment horizontal="center" vertical="center" wrapText="1"/>
    </xf>
    <xf numFmtId="0" fontId="19" fillId="0" borderId="19" xfId="0" applyFont="1" applyFill="1" applyBorder="1" applyAlignment="1">
      <alignment horizontal="center" vertical="center" wrapText="1"/>
    </xf>
    <xf numFmtId="0" fontId="20" fillId="8" borderId="19" xfId="0" applyNumberFormat="1" applyFont="1" applyFill="1" applyBorder="1" applyAlignment="1">
      <alignment horizontal="center" vertical="center"/>
    </xf>
    <xf numFmtId="0" fontId="20" fillId="0" borderId="19" xfId="0" applyNumberFormat="1" applyFont="1" applyFill="1" applyBorder="1" applyAlignment="1">
      <alignment horizontal="center" vertical="center"/>
    </xf>
    <xf numFmtId="0" fontId="20" fillId="0" borderId="19" xfId="0" applyNumberFormat="1" applyFont="1" applyFill="1" applyBorder="1" applyAlignment="1">
      <alignment horizontal="center" vertical="center" wrapText="1"/>
    </xf>
    <xf numFmtId="0" fontId="21" fillId="0" borderId="20" xfId="0" applyNumberFormat="1" applyFont="1" applyFill="1" applyBorder="1" applyAlignment="1">
      <alignment horizontal="center" vertical="center"/>
    </xf>
    <xf numFmtId="0" fontId="20" fillId="8" borderId="19" xfId="0" applyNumberFormat="1" applyFont="1" applyFill="1" applyBorder="1" applyAlignment="1">
      <alignment horizontal="center" vertical="center" wrapText="1"/>
    </xf>
    <xf numFmtId="0" fontId="20" fillId="0" borderId="19" xfId="0" quotePrefix="1" applyNumberFormat="1" applyFont="1" applyFill="1" applyBorder="1" applyAlignment="1">
      <alignment horizontal="center" vertical="center"/>
    </xf>
    <xf numFmtId="0" fontId="20" fillId="8" borderId="19" xfId="0" quotePrefix="1" applyNumberFormat="1" applyFont="1" applyFill="1" applyBorder="1" applyAlignment="1">
      <alignment horizontal="center" vertical="center"/>
    </xf>
    <xf numFmtId="0" fontId="16" fillId="0" borderId="25" xfId="0" applyFont="1" applyFill="1" applyBorder="1" applyAlignment="1">
      <alignment horizontal="center" vertical="center"/>
    </xf>
    <xf numFmtId="0" fontId="16" fillId="0" borderId="24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8" fillId="0" borderId="28" xfId="0" applyFont="1" applyFill="1" applyBorder="1" applyAlignment="1">
      <alignment horizontal="center" vertical="center"/>
    </xf>
    <xf numFmtId="0" fontId="18" fillId="0" borderId="28" xfId="0" applyFont="1" applyFill="1" applyBorder="1" applyAlignment="1">
      <alignment horizontal="center" vertical="center" wrapText="1"/>
    </xf>
    <xf numFmtId="6" fontId="20" fillId="8" borderId="19" xfId="0" quotePrefix="1" applyNumberFormat="1" applyFont="1" applyFill="1" applyBorder="1" applyAlignment="1">
      <alignment horizontal="center" vertical="center"/>
    </xf>
    <xf numFmtId="0" fontId="20" fillId="8" borderId="19" xfId="0" quotePrefix="1" applyNumberFormat="1" applyFont="1" applyFill="1" applyBorder="1" applyAlignment="1">
      <alignment horizontal="center" vertical="center" wrapText="1"/>
    </xf>
    <xf numFmtId="0" fontId="18" fillId="0" borderId="23" xfId="0" applyFont="1" applyFill="1" applyBorder="1" applyAlignment="1">
      <alignment horizontal="center" vertical="center"/>
    </xf>
    <xf numFmtId="0" fontId="18" fillId="0" borderId="23" xfId="0" applyFont="1" applyFill="1" applyBorder="1" applyAlignment="1">
      <alignment horizontal="center" vertical="center"/>
    </xf>
    <xf numFmtId="0" fontId="18" fillId="0" borderId="23" xfId="0" applyFont="1" applyFill="1" applyBorder="1" applyAlignment="1">
      <alignment vertical="center"/>
    </xf>
    <xf numFmtId="0" fontId="18" fillId="0" borderId="23" xfId="0" applyFont="1" applyFill="1" applyBorder="1" applyAlignment="1">
      <alignment horizontal="center" vertical="center"/>
    </xf>
    <xf numFmtId="0" fontId="19" fillId="10" borderId="29" xfId="0" applyFont="1" applyFill="1" applyBorder="1" applyAlignment="1">
      <alignment horizontal="center" vertical="center"/>
    </xf>
    <xf numFmtId="0" fontId="20" fillId="10" borderId="29" xfId="0" applyNumberFormat="1" applyFont="1" applyFill="1" applyBorder="1" applyAlignment="1">
      <alignment horizontal="center" vertical="center"/>
    </xf>
    <xf numFmtId="6" fontId="20" fillId="10" borderId="29" xfId="0" applyNumberFormat="1" applyFont="1" applyFill="1" applyBorder="1" applyAlignment="1">
      <alignment horizontal="center" vertical="center"/>
    </xf>
    <xf numFmtId="0" fontId="0" fillId="10" borderId="0" xfId="0" applyFill="1"/>
    <xf numFmtId="0" fontId="20" fillId="10" borderId="29" xfId="0" applyNumberFormat="1" applyFont="1" applyFill="1" applyBorder="1" applyAlignment="1">
      <alignment horizontal="center" vertical="center" wrapText="1"/>
    </xf>
    <xf numFmtId="0" fontId="19" fillId="10" borderId="19" xfId="0" applyFont="1" applyFill="1" applyBorder="1" applyAlignment="1">
      <alignment horizontal="center" vertical="center"/>
    </xf>
    <xf numFmtId="0" fontId="20" fillId="10" borderId="19" xfId="0" quotePrefix="1" applyNumberFormat="1" applyFont="1" applyFill="1" applyBorder="1" applyAlignment="1">
      <alignment horizontal="center" vertical="center" wrapText="1"/>
    </xf>
    <xf numFmtId="0" fontId="20" fillId="10" borderId="19" xfId="0" applyNumberFormat="1" applyFont="1" applyFill="1" applyBorder="1" applyAlignment="1">
      <alignment horizontal="center" vertical="center"/>
    </xf>
    <xf numFmtId="0" fontId="20" fillId="10" borderId="19" xfId="0" applyNumberFormat="1" applyFont="1" applyFill="1" applyBorder="1" applyAlignment="1">
      <alignment horizontal="center" vertical="center" wrapText="1"/>
    </xf>
    <xf numFmtId="0" fontId="21" fillId="8" borderId="20" xfId="0" applyNumberFormat="1" applyFont="1" applyFill="1" applyBorder="1" applyAlignment="1">
      <alignment horizontal="center" vertical="center" wrapText="1"/>
    </xf>
    <xf numFmtId="6" fontId="20" fillId="10" borderId="19" xfId="0" applyNumberFormat="1" applyFont="1" applyFill="1" applyBorder="1" applyAlignment="1">
      <alignment horizontal="center" vertical="center"/>
    </xf>
    <xf numFmtId="6" fontId="20" fillId="10" borderId="19" xfId="0" quotePrefix="1" applyNumberFormat="1" applyFont="1" applyFill="1" applyBorder="1" applyAlignment="1">
      <alignment horizontal="center" vertical="center"/>
    </xf>
    <xf numFmtId="0" fontId="21" fillId="8" borderId="2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20" fillId="0" borderId="29" xfId="0" applyNumberFormat="1" applyFont="1" applyFill="1" applyBorder="1" applyAlignment="1">
      <alignment horizontal="center" vertical="center"/>
    </xf>
    <xf numFmtId="0" fontId="18" fillId="0" borderId="23" xfId="0" applyFont="1" applyFill="1" applyBorder="1" applyAlignment="1">
      <alignment horizontal="center" vertical="center" wrapText="1"/>
    </xf>
    <xf numFmtId="0" fontId="18" fillId="0" borderId="21" xfId="0" applyFont="1" applyFill="1" applyBorder="1" applyAlignment="1">
      <alignment horizontal="center" vertical="center" wrapText="1"/>
    </xf>
    <xf numFmtId="0" fontId="18" fillId="0" borderId="23" xfId="0" applyFont="1" applyFill="1" applyBorder="1" applyAlignment="1">
      <alignment horizontal="center" vertical="center"/>
    </xf>
    <xf numFmtId="0" fontId="18" fillId="0" borderId="21" xfId="0" applyFont="1" applyFill="1" applyBorder="1" applyAlignment="1">
      <alignment horizontal="center" vertical="center"/>
    </xf>
    <xf numFmtId="0" fontId="16" fillId="9" borderId="13" xfId="0" applyFont="1" applyFill="1" applyBorder="1" applyAlignment="1">
      <alignment horizontal="center" vertical="center"/>
    </xf>
    <xf numFmtId="0" fontId="16" fillId="9" borderId="14" xfId="0" applyFont="1" applyFill="1" applyBorder="1" applyAlignment="1">
      <alignment horizontal="center" vertical="center"/>
    </xf>
    <xf numFmtId="0" fontId="17" fillId="0" borderId="30" xfId="0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17" fillId="0" borderId="25" xfId="0" applyFont="1" applyFill="1" applyBorder="1" applyAlignment="1">
      <alignment vertical="center"/>
    </xf>
    <xf numFmtId="0" fontId="17" fillId="0" borderId="31" xfId="0" applyFont="1" applyFill="1" applyBorder="1" applyAlignment="1">
      <alignment vertical="center"/>
    </xf>
    <xf numFmtId="0" fontId="17" fillId="0" borderId="17" xfId="0" applyFont="1" applyFill="1" applyBorder="1" applyAlignment="1">
      <alignment vertical="center"/>
    </xf>
    <xf numFmtId="0" fontId="17" fillId="0" borderId="24" xfId="0" applyFont="1" applyFill="1" applyBorder="1" applyAlignment="1">
      <alignment vertical="center"/>
    </xf>
    <xf numFmtId="0" fontId="16" fillId="9" borderId="27" xfId="0" applyFont="1" applyFill="1" applyBorder="1" applyAlignment="1">
      <alignment horizontal="center" vertical="center"/>
    </xf>
    <xf numFmtId="0" fontId="16" fillId="9" borderId="26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vertical="center"/>
    </xf>
    <xf numFmtId="0" fontId="17" fillId="0" borderId="16" xfId="0" applyFont="1" applyFill="1" applyBorder="1" applyAlignment="1">
      <alignment vertical="center"/>
    </xf>
    <xf numFmtId="0" fontId="10" fillId="5" borderId="5" xfId="0" applyFont="1" applyFill="1" applyBorder="1" applyAlignment="1">
      <alignment horizontal="center" wrapText="1"/>
    </xf>
    <xf numFmtId="0" fontId="10" fillId="5" borderId="0" xfId="0" applyFont="1" applyFill="1" applyBorder="1" applyAlignment="1">
      <alignment horizontal="center" wrapText="1"/>
    </xf>
    <xf numFmtId="0" fontId="4" fillId="7" borderId="14" xfId="0" applyFont="1" applyFill="1" applyBorder="1" applyAlignment="1">
      <alignment horizontal="right" wrapText="1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</cellXfs>
  <cellStyles count="5">
    <cellStyle name="Currency" xfId="1" builtinId="4"/>
    <cellStyle name="Currency 2" xfId="3"/>
    <cellStyle name="Normal" xfId="0" builtinId="0"/>
    <cellStyle name="Normal 2" xfId="4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1"/>
  <sheetViews>
    <sheetView zoomScale="60" zoomScaleNormal="60" workbookViewId="0">
      <selection activeCell="C19" sqref="C19"/>
    </sheetView>
  </sheetViews>
  <sheetFormatPr defaultRowHeight="15" x14ac:dyDescent="0.25"/>
  <cols>
    <col min="1" max="1" width="36.28515625" customWidth="1"/>
    <col min="2" max="2" width="38.28515625" bestFit="1" customWidth="1"/>
    <col min="3" max="3" width="31.140625" customWidth="1"/>
    <col min="4" max="4" width="23.7109375" customWidth="1"/>
    <col min="5" max="6" width="27.28515625" customWidth="1"/>
    <col min="7" max="7" width="31.7109375" customWidth="1"/>
    <col min="8" max="8" width="43.85546875" customWidth="1"/>
  </cols>
  <sheetData>
    <row r="1" spans="1:8" ht="31.5" x14ac:dyDescent="0.25">
      <c r="A1" s="186" t="s">
        <v>138</v>
      </c>
      <c r="B1" s="187"/>
      <c r="C1" s="187"/>
      <c r="D1" s="187"/>
      <c r="E1" s="187"/>
      <c r="F1" s="187"/>
      <c r="G1" s="187"/>
      <c r="H1" s="187"/>
    </row>
    <row r="2" spans="1:8" ht="31.5" x14ac:dyDescent="0.25">
      <c r="A2" s="140" t="s">
        <v>139</v>
      </c>
      <c r="B2" s="139"/>
      <c r="C2" s="139"/>
      <c r="D2" s="139"/>
      <c r="E2" s="139"/>
      <c r="F2" s="139"/>
      <c r="G2" s="139"/>
      <c r="H2" s="139"/>
    </row>
    <row r="3" spans="1:8" ht="22.5" customHeight="1" x14ac:dyDescent="0.25">
      <c r="A3" s="140" t="s">
        <v>143</v>
      </c>
      <c r="B3" s="139"/>
      <c r="C3" s="139"/>
      <c r="D3" s="139"/>
      <c r="E3" s="139"/>
      <c r="F3" s="139"/>
      <c r="G3" s="139"/>
      <c r="H3" s="139"/>
    </row>
    <row r="4" spans="1:8" ht="22.5" customHeight="1" thickBot="1" x14ac:dyDescent="0.3">
      <c r="A4" s="140" t="s">
        <v>144</v>
      </c>
      <c r="B4" s="139"/>
      <c r="C4" s="139"/>
      <c r="D4" s="139"/>
      <c r="E4" s="139"/>
      <c r="F4" s="139"/>
      <c r="G4" s="139"/>
      <c r="H4" s="139"/>
    </row>
    <row r="5" spans="1:8" ht="21" customHeight="1" x14ac:dyDescent="0.25">
      <c r="A5" s="141"/>
      <c r="B5" s="141" t="s">
        <v>145</v>
      </c>
      <c r="C5" s="184" t="s">
        <v>146</v>
      </c>
      <c r="D5" s="185"/>
      <c r="E5" s="166"/>
      <c r="F5" s="182" t="s">
        <v>151</v>
      </c>
      <c r="G5" s="183"/>
      <c r="H5" s="142" t="s">
        <v>152</v>
      </c>
    </row>
    <row r="6" spans="1:8" ht="23.25" x14ac:dyDescent="0.25">
      <c r="A6" s="143"/>
      <c r="B6" s="143" t="s">
        <v>117</v>
      </c>
      <c r="C6" s="143" t="s">
        <v>4</v>
      </c>
      <c r="D6" s="143" t="s">
        <v>5</v>
      </c>
      <c r="E6" s="143" t="s">
        <v>167</v>
      </c>
      <c r="F6" s="143" t="s">
        <v>4</v>
      </c>
      <c r="G6" s="143" t="s">
        <v>5</v>
      </c>
      <c r="H6" s="144" t="s">
        <v>153</v>
      </c>
    </row>
    <row r="7" spans="1:8" ht="40.5" customHeight="1" thickBot="1" x14ac:dyDescent="0.3">
      <c r="A7" s="172" t="s">
        <v>150</v>
      </c>
      <c r="B7" s="177">
        <v>30000</v>
      </c>
      <c r="C7" s="174" t="s">
        <v>22</v>
      </c>
      <c r="D7" s="174" t="s">
        <v>22</v>
      </c>
      <c r="E7" s="174" t="s">
        <v>22</v>
      </c>
      <c r="F7" s="174">
        <v>42</v>
      </c>
      <c r="G7" s="174"/>
      <c r="H7" s="174"/>
    </row>
    <row r="8" spans="1:8" ht="41.25" hidden="1" customHeight="1" thickBot="1" x14ac:dyDescent="0.3">
      <c r="A8" s="146" t="s">
        <v>147</v>
      </c>
      <c r="B8" s="150"/>
      <c r="C8" s="150"/>
      <c r="D8" s="150"/>
      <c r="E8" s="150"/>
      <c r="F8" s="151"/>
      <c r="G8" s="151"/>
      <c r="H8" s="151"/>
    </row>
    <row r="9" spans="1:8" ht="41.25" hidden="1" customHeight="1" thickBot="1" x14ac:dyDescent="0.3">
      <c r="A9" s="147" t="s">
        <v>148</v>
      </c>
      <c r="B9" s="149"/>
      <c r="C9" s="149"/>
      <c r="D9" s="149"/>
      <c r="E9" s="149"/>
      <c r="F9" s="149"/>
      <c r="G9" s="149"/>
      <c r="H9" s="149"/>
    </row>
    <row r="10" spans="1:8" ht="46.5" customHeight="1" thickBot="1" x14ac:dyDescent="0.3">
      <c r="A10" s="147" t="s">
        <v>166</v>
      </c>
      <c r="B10" s="161">
        <v>30000</v>
      </c>
      <c r="C10" s="179">
        <v>55</v>
      </c>
      <c r="D10" s="149" t="s">
        <v>22</v>
      </c>
      <c r="E10" s="149">
        <v>55</v>
      </c>
      <c r="F10" s="149">
        <v>41</v>
      </c>
      <c r="G10" s="149"/>
      <c r="H10" s="149"/>
    </row>
    <row r="11" spans="1:8" ht="39" customHeight="1" thickBot="1" x14ac:dyDescent="0.3">
      <c r="A11" s="172" t="s">
        <v>165</v>
      </c>
      <c r="B11" s="178">
        <v>30000</v>
      </c>
      <c r="C11" s="174">
        <v>77</v>
      </c>
      <c r="D11" s="175" t="s">
        <v>22</v>
      </c>
      <c r="E11" s="175">
        <v>77</v>
      </c>
      <c r="F11" s="175">
        <v>53</v>
      </c>
      <c r="G11" s="175"/>
      <c r="H11" s="175"/>
    </row>
  </sheetData>
  <mergeCells count="3">
    <mergeCell ref="F5:G5"/>
    <mergeCell ref="C5:D5"/>
    <mergeCell ref="A1:H1"/>
  </mergeCells>
  <pageMargins left="0.7" right="0.7" top="0.75" bottom="0.75" header="0.3" footer="0.3"/>
  <pageSetup scale="4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2"/>
  <sheetViews>
    <sheetView zoomScale="60" zoomScaleNormal="60" workbookViewId="0">
      <selection activeCell="B36" sqref="B36"/>
    </sheetView>
  </sheetViews>
  <sheetFormatPr defaultRowHeight="15" x14ac:dyDescent="0.25"/>
  <cols>
    <col min="1" max="1" width="36.28515625" customWidth="1"/>
    <col min="2" max="2" width="38.28515625" bestFit="1" customWidth="1"/>
    <col min="3" max="3" width="31.140625" customWidth="1"/>
    <col min="4" max="4" width="23.7109375" customWidth="1"/>
    <col min="5" max="6" width="27.28515625" customWidth="1"/>
    <col min="7" max="7" width="31.7109375" customWidth="1"/>
    <col min="8" max="8" width="43.85546875" customWidth="1"/>
  </cols>
  <sheetData>
    <row r="1" spans="1:8" ht="31.5" x14ac:dyDescent="0.25">
      <c r="A1" s="186" t="s">
        <v>138</v>
      </c>
      <c r="B1" s="187"/>
      <c r="C1" s="187"/>
      <c r="D1" s="187"/>
      <c r="E1" s="187"/>
      <c r="F1" s="187"/>
      <c r="G1" s="187"/>
      <c r="H1" s="187"/>
    </row>
    <row r="2" spans="1:8" ht="31.5" x14ac:dyDescent="0.25">
      <c r="A2" s="140" t="s">
        <v>158</v>
      </c>
      <c r="B2" s="139"/>
      <c r="C2" s="139"/>
      <c r="D2" s="139"/>
      <c r="E2" s="139"/>
      <c r="F2" s="139"/>
      <c r="G2" s="139"/>
      <c r="H2" s="139"/>
    </row>
    <row r="3" spans="1:8" ht="22.5" customHeight="1" x14ac:dyDescent="0.25">
      <c r="A3" s="140" t="s">
        <v>143</v>
      </c>
      <c r="B3" s="139"/>
      <c r="C3" s="139"/>
      <c r="D3" s="139"/>
      <c r="E3" s="139"/>
      <c r="F3" s="139"/>
      <c r="G3" s="139"/>
      <c r="H3" s="139"/>
    </row>
    <row r="4" spans="1:8" ht="22.5" customHeight="1" thickBot="1" x14ac:dyDescent="0.3">
      <c r="A4" s="140" t="s">
        <v>159</v>
      </c>
      <c r="B4" s="139"/>
      <c r="C4" s="139"/>
      <c r="D4" s="139"/>
      <c r="E4" s="139"/>
      <c r="F4" s="139"/>
      <c r="G4" s="139"/>
      <c r="H4" s="139"/>
    </row>
    <row r="5" spans="1:8" ht="21" customHeight="1" x14ac:dyDescent="0.25">
      <c r="A5" s="141"/>
      <c r="B5" s="141" t="s">
        <v>145</v>
      </c>
      <c r="C5" s="184" t="s">
        <v>146</v>
      </c>
      <c r="D5" s="185"/>
      <c r="E5" s="166"/>
      <c r="F5" s="182" t="s">
        <v>151</v>
      </c>
      <c r="G5" s="183"/>
      <c r="H5" s="142" t="s">
        <v>152</v>
      </c>
    </row>
    <row r="6" spans="1:8" ht="23.25" x14ac:dyDescent="0.25">
      <c r="A6" s="143"/>
      <c r="B6" s="143" t="s">
        <v>117</v>
      </c>
      <c r="C6" s="143" t="s">
        <v>4</v>
      </c>
      <c r="D6" s="143" t="s">
        <v>5</v>
      </c>
      <c r="E6" s="143" t="s">
        <v>167</v>
      </c>
      <c r="F6" s="143" t="s">
        <v>4</v>
      </c>
      <c r="G6" s="143" t="s">
        <v>5</v>
      </c>
      <c r="H6" s="144" t="s">
        <v>153</v>
      </c>
    </row>
    <row r="7" spans="1:8" ht="40.5" customHeight="1" thickBot="1" x14ac:dyDescent="0.3">
      <c r="A7" s="172" t="s">
        <v>150</v>
      </c>
      <c r="B7" s="177">
        <v>30000</v>
      </c>
      <c r="C7" s="174" t="s">
        <v>22</v>
      </c>
      <c r="D7" s="174" t="s">
        <v>22</v>
      </c>
      <c r="E7" s="174" t="s">
        <v>22</v>
      </c>
      <c r="F7" s="174" t="s">
        <v>22</v>
      </c>
      <c r="G7" s="174"/>
      <c r="H7" s="174"/>
    </row>
    <row r="8" spans="1:8" ht="41.25" hidden="1" customHeight="1" thickBot="1" x14ac:dyDescent="0.3">
      <c r="A8" s="146" t="s">
        <v>147</v>
      </c>
      <c r="B8" s="150"/>
      <c r="C8" s="150"/>
      <c r="D8" s="150"/>
      <c r="E8" s="150"/>
      <c r="F8" s="151"/>
      <c r="G8" s="151"/>
      <c r="H8" s="151"/>
    </row>
    <row r="9" spans="1:8" ht="41.25" hidden="1" customHeight="1" thickBot="1" x14ac:dyDescent="0.3">
      <c r="A9" s="147" t="s">
        <v>148</v>
      </c>
      <c r="B9" s="149"/>
      <c r="C9" s="149"/>
      <c r="D9" s="149"/>
      <c r="E9" s="149"/>
      <c r="F9" s="149"/>
      <c r="G9" s="149"/>
      <c r="H9" s="149"/>
    </row>
    <row r="10" spans="1:8" ht="46.5" customHeight="1" thickBot="1" x14ac:dyDescent="0.3">
      <c r="A10" s="147" t="s">
        <v>166</v>
      </c>
      <c r="B10" s="161">
        <v>30000</v>
      </c>
      <c r="C10" s="179" t="s">
        <v>22</v>
      </c>
      <c r="D10" s="149" t="s">
        <v>22</v>
      </c>
      <c r="E10" s="149" t="s">
        <v>22</v>
      </c>
      <c r="F10" s="149" t="s">
        <v>22</v>
      </c>
      <c r="G10" s="149"/>
      <c r="H10" s="149"/>
    </row>
    <row r="11" spans="1:8" ht="39" customHeight="1" thickBot="1" x14ac:dyDescent="0.3">
      <c r="A11" s="172" t="s">
        <v>165</v>
      </c>
      <c r="B11" s="178">
        <v>30000</v>
      </c>
      <c r="C11" s="174">
        <v>22</v>
      </c>
      <c r="D11" s="175" t="s">
        <v>22</v>
      </c>
      <c r="E11" s="175">
        <v>22</v>
      </c>
      <c r="F11" s="175" t="s">
        <v>22</v>
      </c>
      <c r="G11" s="175"/>
      <c r="H11" s="175"/>
    </row>
    <row r="12" spans="1:8" x14ac:dyDescent="0.25">
      <c r="A12" t="s">
        <v>170</v>
      </c>
    </row>
  </sheetData>
  <mergeCells count="3">
    <mergeCell ref="A1:H1"/>
    <mergeCell ref="C5:D5"/>
    <mergeCell ref="F5:G5"/>
  </mergeCells>
  <pageMargins left="0.7" right="0.7" top="0.75" bottom="0.75" header="0.3" footer="0.3"/>
  <pageSetup scale="4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1"/>
  <sheetViews>
    <sheetView zoomScale="60" zoomScaleNormal="60" workbookViewId="0">
      <selection activeCell="F12" sqref="F12"/>
    </sheetView>
  </sheetViews>
  <sheetFormatPr defaultRowHeight="15" x14ac:dyDescent="0.25"/>
  <cols>
    <col min="1" max="1" width="36.28515625" customWidth="1"/>
    <col min="2" max="2" width="38.28515625" bestFit="1" customWidth="1"/>
    <col min="3" max="3" width="31.140625" customWidth="1"/>
    <col min="4" max="4" width="23.7109375" customWidth="1"/>
    <col min="5" max="6" width="27.28515625" customWidth="1"/>
    <col min="7" max="7" width="31.7109375" customWidth="1"/>
    <col min="8" max="8" width="43.85546875" customWidth="1"/>
  </cols>
  <sheetData>
    <row r="1" spans="1:8" ht="31.5" x14ac:dyDescent="0.25">
      <c r="A1" s="186" t="s">
        <v>138</v>
      </c>
      <c r="B1" s="187"/>
      <c r="C1" s="187"/>
      <c r="D1" s="187"/>
      <c r="E1" s="187"/>
      <c r="F1" s="187"/>
      <c r="G1" s="187"/>
      <c r="H1" s="187"/>
    </row>
    <row r="2" spans="1:8" ht="31.5" x14ac:dyDescent="0.25">
      <c r="A2" s="188" t="s">
        <v>140</v>
      </c>
      <c r="B2" s="189"/>
      <c r="C2" s="189"/>
      <c r="D2" s="189"/>
      <c r="E2" s="189"/>
      <c r="F2" s="189"/>
      <c r="G2" s="189"/>
      <c r="H2" s="190"/>
    </row>
    <row r="3" spans="1:8" ht="22.5" customHeight="1" x14ac:dyDescent="0.25">
      <c r="A3" s="188" t="s">
        <v>143</v>
      </c>
      <c r="B3" s="189"/>
      <c r="C3" s="189"/>
      <c r="D3" s="189"/>
      <c r="E3" s="189"/>
      <c r="F3" s="189"/>
      <c r="G3" s="189"/>
      <c r="H3" s="190"/>
    </row>
    <row r="4" spans="1:8" ht="22.5" customHeight="1" thickBot="1" x14ac:dyDescent="0.3">
      <c r="A4" s="191" t="s">
        <v>157</v>
      </c>
      <c r="B4" s="192"/>
      <c r="C4" s="192"/>
      <c r="D4" s="192"/>
      <c r="E4" s="192"/>
      <c r="F4" s="192"/>
      <c r="G4" s="192"/>
      <c r="H4" s="193"/>
    </row>
    <row r="5" spans="1:8" ht="21" customHeight="1" x14ac:dyDescent="0.25">
      <c r="A5" s="141"/>
      <c r="B5" s="141" t="s">
        <v>145</v>
      </c>
      <c r="C5" s="184" t="s">
        <v>146</v>
      </c>
      <c r="D5" s="185"/>
      <c r="E5" s="166"/>
      <c r="F5" s="182" t="s">
        <v>151</v>
      </c>
      <c r="G5" s="183"/>
      <c r="H5" s="142" t="s">
        <v>152</v>
      </c>
    </row>
    <row r="6" spans="1:8" ht="24" thickBot="1" x14ac:dyDescent="0.3">
      <c r="A6" s="159"/>
      <c r="B6" s="159" t="s">
        <v>117</v>
      </c>
      <c r="C6" s="159" t="s">
        <v>4</v>
      </c>
      <c r="D6" s="159" t="s">
        <v>5</v>
      </c>
      <c r="E6" s="159" t="s">
        <v>167</v>
      </c>
      <c r="F6" s="159" t="s">
        <v>4</v>
      </c>
      <c r="G6" s="159" t="s">
        <v>5</v>
      </c>
      <c r="H6" s="160" t="s">
        <v>153</v>
      </c>
    </row>
    <row r="7" spans="1:8" ht="95.25" customHeight="1" thickTop="1" thickBot="1" x14ac:dyDescent="0.3">
      <c r="A7" s="167" t="s">
        <v>150</v>
      </c>
      <c r="B7" s="171" t="s">
        <v>160</v>
      </c>
      <c r="C7" s="171" t="s">
        <v>163</v>
      </c>
      <c r="D7" s="171" t="s">
        <v>164</v>
      </c>
      <c r="E7" s="171" t="s">
        <v>168</v>
      </c>
      <c r="F7" s="168">
        <v>237</v>
      </c>
      <c r="G7" s="168"/>
      <c r="H7" s="168"/>
    </row>
    <row r="8" spans="1:8" ht="69.75" hidden="1" customHeight="1" thickBot="1" x14ac:dyDescent="0.3">
      <c r="A8" s="146" t="s">
        <v>147</v>
      </c>
      <c r="B8" s="150"/>
      <c r="C8" s="150"/>
      <c r="D8" s="150"/>
      <c r="E8" s="150"/>
      <c r="F8" s="151"/>
      <c r="G8" s="151"/>
      <c r="H8" s="151"/>
    </row>
    <row r="9" spans="1:8" ht="78.75" hidden="1" customHeight="1" thickBot="1" x14ac:dyDescent="0.3">
      <c r="A9" s="147" t="s">
        <v>148</v>
      </c>
      <c r="B9" s="149"/>
      <c r="C9" s="149"/>
      <c r="D9" s="149"/>
      <c r="E9" s="149"/>
      <c r="F9" s="149"/>
      <c r="G9" s="149"/>
      <c r="H9" s="149"/>
    </row>
    <row r="10" spans="1:8" ht="104.25" customHeight="1" thickBot="1" x14ac:dyDescent="0.3">
      <c r="A10" s="147" t="s">
        <v>166</v>
      </c>
      <c r="B10" s="162" t="s">
        <v>160</v>
      </c>
      <c r="C10" s="176" t="s">
        <v>162</v>
      </c>
      <c r="D10" s="149" t="s">
        <v>22</v>
      </c>
      <c r="E10" s="176" t="s">
        <v>162</v>
      </c>
      <c r="F10" s="149">
        <v>266</v>
      </c>
      <c r="G10" s="149"/>
      <c r="H10" s="149"/>
    </row>
    <row r="11" spans="1:8" ht="99.75" customHeight="1" thickBot="1" x14ac:dyDescent="0.3">
      <c r="A11" s="172" t="s">
        <v>165</v>
      </c>
      <c r="B11" s="173" t="s">
        <v>160</v>
      </c>
      <c r="C11" s="174">
        <v>416</v>
      </c>
      <c r="D11" s="175">
        <v>0</v>
      </c>
      <c r="E11" s="175">
        <f>C11+D11</f>
        <v>416</v>
      </c>
      <c r="F11" s="175">
        <v>203</v>
      </c>
      <c r="G11" s="175"/>
      <c r="H11" s="175"/>
    </row>
  </sheetData>
  <mergeCells count="6">
    <mergeCell ref="A1:H1"/>
    <mergeCell ref="C5:D5"/>
    <mergeCell ref="F5:G5"/>
    <mergeCell ref="A2:H2"/>
    <mergeCell ref="A3:H3"/>
    <mergeCell ref="A4:H4"/>
  </mergeCells>
  <pageMargins left="0.7" right="0.7" top="0.75" bottom="0.75" header="0.3" footer="0.3"/>
  <pageSetup scale="4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1"/>
  <sheetViews>
    <sheetView zoomScale="60" zoomScaleNormal="60" workbookViewId="0">
      <selection activeCell="E7" sqref="C7:E7"/>
    </sheetView>
  </sheetViews>
  <sheetFormatPr defaultRowHeight="15" x14ac:dyDescent="0.25"/>
  <cols>
    <col min="1" max="1" width="36.28515625" customWidth="1"/>
    <col min="2" max="2" width="38.28515625" bestFit="1" customWidth="1"/>
    <col min="3" max="3" width="31.140625" customWidth="1"/>
    <col min="4" max="4" width="23.7109375" customWidth="1"/>
    <col min="5" max="6" width="27.28515625" customWidth="1"/>
    <col min="7" max="7" width="31.7109375" customWidth="1"/>
    <col min="8" max="8" width="43.85546875" customWidth="1"/>
  </cols>
  <sheetData>
    <row r="1" spans="1:8" ht="31.5" x14ac:dyDescent="0.25">
      <c r="A1" s="186" t="s">
        <v>138</v>
      </c>
      <c r="B1" s="187"/>
      <c r="C1" s="187"/>
      <c r="D1" s="187"/>
      <c r="E1" s="187"/>
      <c r="F1" s="187"/>
      <c r="G1" s="187"/>
      <c r="H1" s="187"/>
    </row>
    <row r="2" spans="1:8" ht="31.5" x14ac:dyDescent="0.25">
      <c r="A2" s="188" t="s">
        <v>142</v>
      </c>
      <c r="B2" s="189"/>
      <c r="C2" s="189"/>
      <c r="D2" s="189"/>
      <c r="E2" s="189"/>
      <c r="F2" s="189"/>
      <c r="G2" s="189"/>
      <c r="H2" s="190"/>
    </row>
    <row r="3" spans="1:8" ht="22.5" customHeight="1" x14ac:dyDescent="0.25">
      <c r="A3" s="188" t="s">
        <v>171</v>
      </c>
      <c r="B3" s="189"/>
      <c r="C3" s="189"/>
      <c r="D3" s="189"/>
      <c r="E3" s="189"/>
      <c r="F3" s="189"/>
      <c r="G3" s="189"/>
      <c r="H3" s="190"/>
    </row>
    <row r="4" spans="1:8" ht="22.5" customHeight="1" thickBot="1" x14ac:dyDescent="0.3">
      <c r="A4" s="191" t="s">
        <v>159</v>
      </c>
      <c r="B4" s="192"/>
      <c r="C4" s="192"/>
      <c r="D4" s="192"/>
      <c r="E4" s="192"/>
      <c r="F4" s="192"/>
      <c r="G4" s="192"/>
      <c r="H4" s="193"/>
    </row>
    <row r="5" spans="1:8" ht="21" customHeight="1" x14ac:dyDescent="0.25">
      <c r="A5" s="141"/>
      <c r="B5" s="141" t="s">
        <v>145</v>
      </c>
      <c r="C5" s="184" t="s">
        <v>146</v>
      </c>
      <c r="D5" s="185"/>
      <c r="E5" s="164"/>
      <c r="F5" s="182" t="s">
        <v>151</v>
      </c>
      <c r="G5" s="183"/>
      <c r="H5" s="142" t="s">
        <v>152</v>
      </c>
    </row>
    <row r="6" spans="1:8" ht="24" thickBot="1" x14ac:dyDescent="0.3">
      <c r="A6" s="159"/>
      <c r="B6" s="159" t="s">
        <v>117</v>
      </c>
      <c r="C6" s="159" t="s">
        <v>4</v>
      </c>
      <c r="D6" s="159" t="s">
        <v>5</v>
      </c>
      <c r="E6" s="159" t="s">
        <v>167</v>
      </c>
      <c r="F6" s="159" t="s">
        <v>4</v>
      </c>
      <c r="G6" s="159" t="s">
        <v>5</v>
      </c>
      <c r="H6" s="160" t="s">
        <v>153</v>
      </c>
    </row>
    <row r="7" spans="1:8" ht="40.5" customHeight="1" thickTop="1" thickBot="1" x14ac:dyDescent="0.3">
      <c r="A7" s="167" t="s">
        <v>150</v>
      </c>
      <c r="B7" s="168" t="s">
        <v>161</v>
      </c>
      <c r="C7" s="181">
        <v>132</v>
      </c>
      <c r="D7" s="181">
        <v>29</v>
      </c>
      <c r="E7" s="181">
        <f>C7+D7</f>
        <v>161</v>
      </c>
      <c r="F7" s="168">
        <v>136</v>
      </c>
      <c r="G7" s="168"/>
      <c r="H7" s="168"/>
    </row>
    <row r="8" spans="1:8" ht="41.25" hidden="1" customHeight="1" thickBot="1" x14ac:dyDescent="0.3">
      <c r="A8" s="146" t="s">
        <v>147</v>
      </c>
      <c r="B8" s="150"/>
      <c r="C8" s="150"/>
      <c r="D8" s="150"/>
      <c r="E8" s="150"/>
      <c r="F8" s="151"/>
      <c r="G8" s="151"/>
      <c r="H8" s="151"/>
    </row>
    <row r="9" spans="1:8" ht="41.25" hidden="1" customHeight="1" thickBot="1" x14ac:dyDescent="0.3">
      <c r="A9" s="147" t="s">
        <v>148</v>
      </c>
      <c r="B9" s="149"/>
      <c r="C9" s="149"/>
      <c r="D9" s="149"/>
      <c r="E9" s="149"/>
      <c r="F9" s="149"/>
      <c r="G9" s="149"/>
      <c r="H9" s="149"/>
    </row>
    <row r="10" spans="1:8" ht="46.5" hidden="1" customHeight="1" thickBot="1" x14ac:dyDescent="0.3">
      <c r="A10" s="148" t="s">
        <v>149</v>
      </c>
      <c r="B10" s="154"/>
      <c r="C10" s="152"/>
      <c r="D10" s="150"/>
      <c r="E10" s="150"/>
      <c r="F10" s="150"/>
      <c r="G10" s="150"/>
      <c r="H10" s="150"/>
    </row>
    <row r="11" spans="1:8" s="16" customFormat="1" ht="39" customHeight="1" thickBot="1" x14ac:dyDescent="0.3">
      <c r="A11" s="145" t="s">
        <v>165</v>
      </c>
      <c r="B11" s="155" t="s">
        <v>172</v>
      </c>
      <c r="C11" s="149">
        <v>212</v>
      </c>
      <c r="D11" s="153">
        <v>52</v>
      </c>
      <c r="E11" s="153">
        <f>C11+D11</f>
        <v>264</v>
      </c>
      <c r="F11" s="153">
        <v>130</v>
      </c>
      <c r="G11" s="153"/>
      <c r="H11" s="153"/>
    </row>
  </sheetData>
  <mergeCells count="6">
    <mergeCell ref="A1:H1"/>
    <mergeCell ref="C5:D5"/>
    <mergeCell ref="F5:G5"/>
    <mergeCell ref="A2:H2"/>
    <mergeCell ref="A3:H3"/>
    <mergeCell ref="A4:H4"/>
  </mergeCells>
  <pageMargins left="0.7" right="0.7" top="0.75" bottom="0.75" header="0.3" footer="0.3"/>
  <pageSetup scale="4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1"/>
  <sheetViews>
    <sheetView tabSelected="1" zoomScale="60" zoomScaleNormal="60" workbookViewId="0">
      <selection activeCell="H30" sqref="H30"/>
    </sheetView>
  </sheetViews>
  <sheetFormatPr defaultRowHeight="15" x14ac:dyDescent="0.25"/>
  <cols>
    <col min="1" max="1" width="36.28515625" customWidth="1"/>
    <col min="2" max="2" width="38.28515625" bestFit="1" customWidth="1"/>
    <col min="3" max="3" width="31.140625" customWidth="1"/>
    <col min="4" max="4" width="23.7109375" customWidth="1"/>
    <col min="5" max="6" width="27.28515625" customWidth="1"/>
    <col min="7" max="7" width="31.7109375" customWidth="1"/>
    <col min="8" max="8" width="43.85546875" customWidth="1"/>
  </cols>
  <sheetData>
    <row r="1" spans="1:8" ht="31.5" x14ac:dyDescent="0.25">
      <c r="A1" s="186" t="s">
        <v>138</v>
      </c>
      <c r="B1" s="187"/>
      <c r="C1" s="187"/>
      <c r="D1" s="187"/>
      <c r="E1" s="187"/>
      <c r="F1" s="187"/>
      <c r="G1" s="187"/>
      <c r="H1" s="187"/>
    </row>
    <row r="2" spans="1:8" ht="31.5" x14ac:dyDescent="0.25">
      <c r="A2" s="188" t="s">
        <v>155</v>
      </c>
      <c r="B2" s="189"/>
      <c r="C2" s="189"/>
      <c r="D2" s="189"/>
      <c r="E2" s="189"/>
      <c r="F2" s="189"/>
      <c r="G2" s="189"/>
      <c r="H2" s="190"/>
    </row>
    <row r="3" spans="1:8" ht="22.5" customHeight="1" x14ac:dyDescent="0.25">
      <c r="A3" s="188" t="s">
        <v>171</v>
      </c>
      <c r="B3" s="189"/>
      <c r="C3" s="189"/>
      <c r="D3" s="189"/>
      <c r="E3" s="189"/>
      <c r="F3" s="189"/>
      <c r="G3" s="189"/>
      <c r="H3" s="190"/>
    </row>
    <row r="4" spans="1:8" ht="22.5" customHeight="1" thickBot="1" x14ac:dyDescent="0.3">
      <c r="A4" s="191" t="s">
        <v>159</v>
      </c>
      <c r="B4" s="192"/>
      <c r="C4" s="192"/>
      <c r="D4" s="192"/>
      <c r="E4" s="192"/>
      <c r="F4" s="192"/>
      <c r="G4" s="192"/>
      <c r="H4" s="193"/>
    </row>
    <row r="5" spans="1:8" ht="21" customHeight="1" x14ac:dyDescent="0.25">
      <c r="A5" s="141"/>
      <c r="B5" s="141" t="s">
        <v>145</v>
      </c>
      <c r="C5" s="184" t="s">
        <v>146</v>
      </c>
      <c r="D5" s="185"/>
      <c r="E5" s="165"/>
      <c r="F5" s="182" t="s">
        <v>151</v>
      </c>
      <c r="G5" s="183"/>
      <c r="H5" s="142" t="s">
        <v>152</v>
      </c>
    </row>
    <row r="6" spans="1:8" ht="24" thickBot="1" x14ac:dyDescent="0.3">
      <c r="A6" s="159"/>
      <c r="B6" s="159" t="s">
        <v>117</v>
      </c>
      <c r="C6" s="159" t="s">
        <v>4</v>
      </c>
      <c r="D6" s="159" t="s">
        <v>5</v>
      </c>
      <c r="E6" s="159" t="s">
        <v>167</v>
      </c>
      <c r="F6" s="159" t="s">
        <v>4</v>
      </c>
      <c r="G6" s="159" t="s">
        <v>5</v>
      </c>
      <c r="H6" s="160" t="s">
        <v>153</v>
      </c>
    </row>
    <row r="7" spans="1:8" s="170" customFormat="1" ht="40.5" customHeight="1" thickTop="1" thickBot="1" x14ac:dyDescent="0.3">
      <c r="A7" s="167" t="s">
        <v>150</v>
      </c>
      <c r="B7" s="169">
        <v>27000</v>
      </c>
      <c r="C7" s="181">
        <v>35</v>
      </c>
      <c r="D7" s="181">
        <v>24</v>
      </c>
      <c r="E7" s="181">
        <f>C7+D7</f>
        <v>59</v>
      </c>
      <c r="F7" s="168">
        <v>31</v>
      </c>
      <c r="G7" s="168"/>
      <c r="H7" s="168"/>
    </row>
    <row r="8" spans="1:8" ht="41.25" hidden="1" customHeight="1" thickBot="1" x14ac:dyDescent="0.3">
      <c r="A8" s="146" t="s">
        <v>147</v>
      </c>
      <c r="B8" s="150"/>
      <c r="C8" s="150"/>
      <c r="D8" s="150"/>
      <c r="E8" s="150"/>
      <c r="F8" s="151"/>
      <c r="G8" s="151"/>
      <c r="H8" s="151"/>
    </row>
    <row r="9" spans="1:8" ht="41.25" hidden="1" customHeight="1" thickBot="1" x14ac:dyDescent="0.3">
      <c r="A9" s="147" t="s">
        <v>148</v>
      </c>
      <c r="B9" s="149"/>
      <c r="C9" s="149"/>
      <c r="D9" s="149"/>
      <c r="E9" s="149"/>
      <c r="F9" s="149"/>
      <c r="G9" s="149"/>
      <c r="H9" s="149"/>
    </row>
    <row r="10" spans="1:8" ht="46.5" hidden="1" customHeight="1" thickBot="1" x14ac:dyDescent="0.3">
      <c r="A10" s="148" t="s">
        <v>149</v>
      </c>
      <c r="B10" s="154"/>
      <c r="C10" s="152"/>
      <c r="D10" s="150"/>
      <c r="E10" s="150"/>
      <c r="F10" s="150"/>
      <c r="G10" s="150"/>
      <c r="H10" s="150"/>
    </row>
    <row r="11" spans="1:8" s="16" customFormat="1" ht="39" customHeight="1" thickBot="1" x14ac:dyDescent="0.3">
      <c r="A11" s="145" t="s">
        <v>165</v>
      </c>
      <c r="B11" s="161">
        <v>27000</v>
      </c>
      <c r="C11" s="149">
        <v>55</v>
      </c>
      <c r="D11" s="153">
        <v>32</v>
      </c>
      <c r="E11" s="153">
        <f>C11+D11</f>
        <v>87</v>
      </c>
      <c r="F11" s="153">
        <v>22</v>
      </c>
      <c r="G11" s="153"/>
      <c r="H11" s="153"/>
    </row>
  </sheetData>
  <mergeCells count="6">
    <mergeCell ref="A1:H1"/>
    <mergeCell ref="C5:D5"/>
    <mergeCell ref="F5:G5"/>
    <mergeCell ref="A2:H2"/>
    <mergeCell ref="A3:H3"/>
    <mergeCell ref="A4:H4"/>
  </mergeCells>
  <pageMargins left="0.7" right="0.7" top="0.75" bottom="0.75" header="0.3" footer="0.3"/>
  <pageSetup scale="4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3"/>
  <sheetViews>
    <sheetView zoomScale="60" zoomScaleNormal="60" workbookViewId="0">
      <selection activeCell="D31" sqref="D31"/>
    </sheetView>
  </sheetViews>
  <sheetFormatPr defaultRowHeight="15" x14ac:dyDescent="0.25"/>
  <cols>
    <col min="1" max="1" width="36.28515625" customWidth="1"/>
    <col min="2" max="2" width="38.28515625" bestFit="1" customWidth="1"/>
    <col min="3" max="3" width="31.140625" customWidth="1"/>
    <col min="4" max="4" width="23.7109375" customWidth="1"/>
    <col min="5" max="6" width="27.28515625" customWidth="1"/>
    <col min="7" max="7" width="31.7109375" customWidth="1"/>
    <col min="8" max="8" width="43.85546875" customWidth="1"/>
  </cols>
  <sheetData>
    <row r="1" spans="1:8" ht="31.5" x14ac:dyDescent="0.25">
      <c r="A1" s="194" t="s">
        <v>138</v>
      </c>
      <c r="B1" s="187"/>
      <c r="C1" s="187"/>
      <c r="D1" s="187"/>
      <c r="E1" s="187"/>
      <c r="F1" s="187"/>
      <c r="G1" s="187"/>
      <c r="H1" s="195"/>
    </row>
    <row r="2" spans="1:8" ht="31.5" x14ac:dyDescent="0.25">
      <c r="A2" s="196" t="s">
        <v>141</v>
      </c>
      <c r="B2" s="189"/>
      <c r="C2" s="189"/>
      <c r="D2" s="189"/>
      <c r="E2" s="189"/>
      <c r="F2" s="189"/>
      <c r="G2" s="139"/>
      <c r="H2" s="156"/>
    </row>
    <row r="3" spans="1:8" ht="22.5" customHeight="1" x14ac:dyDescent="0.25">
      <c r="A3" s="196" t="s">
        <v>154</v>
      </c>
      <c r="B3" s="189"/>
      <c r="C3" s="189"/>
      <c r="D3" s="189"/>
      <c r="E3" s="189"/>
      <c r="F3" s="189"/>
      <c r="G3" s="139"/>
      <c r="H3" s="156"/>
    </row>
    <row r="4" spans="1:8" ht="22.5" customHeight="1" thickBot="1" x14ac:dyDescent="0.3">
      <c r="A4" s="197" t="s">
        <v>156</v>
      </c>
      <c r="B4" s="192"/>
      <c r="C4" s="192"/>
      <c r="D4" s="192"/>
      <c r="E4" s="192"/>
      <c r="F4" s="192"/>
      <c r="G4" s="158"/>
      <c r="H4" s="157"/>
    </row>
    <row r="5" spans="1:8" ht="21" customHeight="1" x14ac:dyDescent="0.25">
      <c r="A5" s="141"/>
      <c r="B5" s="141" t="s">
        <v>145</v>
      </c>
      <c r="C5" s="184" t="s">
        <v>146</v>
      </c>
      <c r="D5" s="185"/>
      <c r="E5" s="163"/>
      <c r="F5" s="182" t="s">
        <v>151</v>
      </c>
      <c r="G5" s="183"/>
      <c r="H5" s="142" t="s">
        <v>152</v>
      </c>
    </row>
    <row r="6" spans="1:8" ht="24" thickBot="1" x14ac:dyDescent="0.3">
      <c r="A6" s="159"/>
      <c r="B6" s="159" t="s">
        <v>117</v>
      </c>
      <c r="C6" s="159" t="s">
        <v>4</v>
      </c>
      <c r="D6" s="159" t="s">
        <v>5</v>
      </c>
      <c r="E6" s="159" t="s">
        <v>167</v>
      </c>
      <c r="F6" s="159" t="s">
        <v>4</v>
      </c>
      <c r="G6" s="159" t="s">
        <v>5</v>
      </c>
      <c r="H6" s="160" t="s">
        <v>153</v>
      </c>
    </row>
    <row r="7" spans="1:8" ht="40.5" customHeight="1" thickTop="1" thickBot="1" x14ac:dyDescent="0.3">
      <c r="A7" s="167" t="s">
        <v>150</v>
      </c>
      <c r="B7" s="168" t="s">
        <v>22</v>
      </c>
      <c r="C7" s="168" t="s">
        <v>22</v>
      </c>
      <c r="D7" s="168" t="s">
        <v>22</v>
      </c>
      <c r="E7" s="168" t="s">
        <v>22</v>
      </c>
      <c r="F7" s="168" t="s">
        <v>22</v>
      </c>
      <c r="G7" s="168" t="s">
        <v>22</v>
      </c>
      <c r="H7" s="168"/>
    </row>
    <row r="8" spans="1:8" ht="41.25" hidden="1" customHeight="1" thickBot="1" x14ac:dyDescent="0.3">
      <c r="A8" s="146" t="s">
        <v>147</v>
      </c>
      <c r="B8" s="150"/>
      <c r="C8" s="150"/>
      <c r="D8" s="150"/>
      <c r="E8" s="150"/>
      <c r="F8" s="151"/>
      <c r="G8" s="151"/>
      <c r="H8" s="151"/>
    </row>
    <row r="9" spans="1:8" ht="41.25" hidden="1" customHeight="1" thickBot="1" x14ac:dyDescent="0.3">
      <c r="A9" s="147" t="s">
        <v>148</v>
      </c>
      <c r="B9" s="149"/>
      <c r="C9" s="149"/>
      <c r="D9" s="149"/>
      <c r="E9" s="149"/>
      <c r="F9" s="149"/>
      <c r="G9" s="149"/>
      <c r="H9" s="149"/>
    </row>
    <row r="10" spans="1:8" ht="46.5" hidden="1" customHeight="1" thickBot="1" x14ac:dyDescent="0.3">
      <c r="A10" s="148" t="s">
        <v>149</v>
      </c>
      <c r="B10" s="154"/>
      <c r="C10" s="152"/>
      <c r="D10" s="150"/>
      <c r="E10" s="150"/>
      <c r="F10" s="150"/>
      <c r="G10" s="150"/>
      <c r="H10" s="150"/>
    </row>
    <row r="11" spans="1:8" s="16" customFormat="1" ht="39" customHeight="1" thickBot="1" x14ac:dyDescent="0.3">
      <c r="A11" s="145" t="s">
        <v>165</v>
      </c>
      <c r="B11" s="161">
        <v>33000</v>
      </c>
      <c r="C11" s="149" t="s">
        <v>22</v>
      </c>
      <c r="D11" s="149" t="s">
        <v>22</v>
      </c>
      <c r="E11" s="149" t="s">
        <v>22</v>
      </c>
      <c r="F11" s="149" t="s">
        <v>22</v>
      </c>
      <c r="G11" s="149" t="s">
        <v>22</v>
      </c>
      <c r="H11" s="153">
        <v>0</v>
      </c>
    </row>
    <row r="13" spans="1:8" ht="15.75" x14ac:dyDescent="0.25">
      <c r="A13" s="180" t="s">
        <v>169</v>
      </c>
    </row>
  </sheetData>
  <mergeCells count="6">
    <mergeCell ref="A1:H1"/>
    <mergeCell ref="C5:D5"/>
    <mergeCell ref="F5:G5"/>
    <mergeCell ref="A2:F2"/>
    <mergeCell ref="A3:F3"/>
    <mergeCell ref="A4:F4"/>
  </mergeCells>
  <pageMargins left="0.7" right="0.7" top="0.75" bottom="0.75" header="0.3" footer="0.3"/>
  <pageSetup scale="41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6"/>
  <sheetViews>
    <sheetView zoomScale="70" zoomScaleNormal="70" workbookViewId="0">
      <selection activeCell="L31" sqref="L31"/>
    </sheetView>
  </sheetViews>
  <sheetFormatPr defaultRowHeight="15" x14ac:dyDescent="0.25"/>
  <cols>
    <col min="1" max="1" width="19.7109375" style="21" customWidth="1"/>
    <col min="2" max="2" width="23" style="5" customWidth="1"/>
    <col min="3" max="3" width="15.140625" style="5" customWidth="1"/>
    <col min="4" max="4" width="23.7109375" customWidth="1"/>
    <col min="5" max="5" width="24" style="33" customWidth="1"/>
    <col min="6" max="6" width="17.7109375" style="33" customWidth="1"/>
    <col min="7" max="7" width="14.140625" style="33" bestFit="1" customWidth="1"/>
    <col min="8" max="8" width="18" style="33" customWidth="1"/>
    <col min="9" max="9" width="20.140625" style="33" customWidth="1"/>
    <col min="10" max="10" width="14.28515625" customWidth="1"/>
    <col min="11" max="11" width="12.28515625" customWidth="1"/>
    <col min="12" max="12" width="26.28515625" customWidth="1"/>
  </cols>
  <sheetData>
    <row r="1" spans="1:12" ht="25.9" customHeight="1" x14ac:dyDescent="0.4">
      <c r="A1" s="198" t="s">
        <v>125</v>
      </c>
      <c r="B1" s="199"/>
      <c r="C1" s="199"/>
      <c r="D1" s="199"/>
      <c r="E1" s="199"/>
      <c r="F1" s="199"/>
      <c r="G1" s="199"/>
      <c r="H1" s="199"/>
      <c r="I1" s="199"/>
      <c r="J1" s="199"/>
      <c r="K1" s="42"/>
      <c r="L1" s="42"/>
    </row>
    <row r="2" spans="1:12" ht="15.6" customHeight="1" thickBot="1" x14ac:dyDescent="0.45">
      <c r="A2" s="53"/>
      <c r="B2" s="116"/>
      <c r="C2" s="116"/>
      <c r="D2" s="55"/>
      <c r="E2" s="118"/>
      <c r="F2" s="119"/>
      <c r="G2" s="119"/>
      <c r="H2" s="119"/>
      <c r="I2" s="121"/>
      <c r="J2" s="56"/>
      <c r="K2" s="42"/>
      <c r="L2" s="42"/>
    </row>
    <row r="3" spans="1:12" ht="15.6" customHeight="1" x14ac:dyDescent="0.25">
      <c r="A3" s="122"/>
      <c r="B3" s="123"/>
      <c r="C3" s="123"/>
      <c r="D3" s="124" t="s">
        <v>6</v>
      </c>
      <c r="E3" s="124" t="s">
        <v>7</v>
      </c>
      <c r="F3" s="200" t="s">
        <v>8</v>
      </c>
      <c r="G3" s="200"/>
      <c r="H3" s="200" t="s">
        <v>9</v>
      </c>
      <c r="I3" s="200"/>
      <c r="J3" s="125" t="s">
        <v>126</v>
      </c>
      <c r="K3" s="42"/>
      <c r="L3" s="42"/>
    </row>
    <row r="4" spans="1:12" ht="38.25" thickBot="1" x14ac:dyDescent="0.3">
      <c r="A4" s="126" t="s">
        <v>124</v>
      </c>
      <c r="B4" s="127" t="s">
        <v>2</v>
      </c>
      <c r="C4" s="127" t="s">
        <v>3</v>
      </c>
      <c r="D4" s="128" t="s">
        <v>117</v>
      </c>
      <c r="E4" s="128" t="s">
        <v>117</v>
      </c>
      <c r="F4" s="128" t="s">
        <v>4</v>
      </c>
      <c r="G4" s="128" t="s">
        <v>5</v>
      </c>
      <c r="H4" s="128" t="s">
        <v>4</v>
      </c>
      <c r="I4" s="128" t="s">
        <v>5</v>
      </c>
      <c r="J4" s="129"/>
      <c r="K4" s="42"/>
      <c r="L4" s="42"/>
    </row>
    <row r="5" spans="1:12" ht="31.5" x14ac:dyDescent="0.25">
      <c r="A5" s="130" t="s">
        <v>23</v>
      </c>
      <c r="B5" s="43" t="s">
        <v>24</v>
      </c>
      <c r="C5" s="43" t="s">
        <v>19</v>
      </c>
      <c r="D5" s="65" t="s">
        <v>39</v>
      </c>
      <c r="E5" s="81" t="s">
        <v>40</v>
      </c>
      <c r="F5" s="82">
        <v>63</v>
      </c>
      <c r="G5" s="82">
        <v>86</v>
      </c>
      <c r="H5" s="82">
        <v>71</v>
      </c>
      <c r="I5" s="83">
        <v>102</v>
      </c>
      <c r="J5" s="136"/>
      <c r="K5" s="42"/>
      <c r="L5" s="42"/>
    </row>
    <row r="6" spans="1:12" ht="78.75" x14ac:dyDescent="0.25">
      <c r="A6" s="52" t="s">
        <v>23</v>
      </c>
      <c r="B6" s="44" t="s">
        <v>25</v>
      </c>
      <c r="C6" s="45" t="s">
        <v>35</v>
      </c>
      <c r="D6" s="75" t="s">
        <v>128</v>
      </c>
      <c r="E6" s="76">
        <v>32000</v>
      </c>
      <c r="F6" s="77" t="s">
        <v>128</v>
      </c>
      <c r="G6" s="77" t="s">
        <v>128</v>
      </c>
      <c r="H6" s="78">
        <v>48</v>
      </c>
      <c r="I6" s="79">
        <v>6</v>
      </c>
      <c r="J6" s="80"/>
      <c r="K6" s="42"/>
      <c r="L6" s="72" t="s">
        <v>129</v>
      </c>
    </row>
    <row r="7" spans="1:12" ht="18.75" x14ac:dyDescent="0.25">
      <c r="A7" s="130" t="s">
        <v>23</v>
      </c>
      <c r="B7" s="43" t="s">
        <v>26</v>
      </c>
      <c r="C7" s="43" t="s">
        <v>36</v>
      </c>
      <c r="D7" s="65" t="s">
        <v>41</v>
      </c>
      <c r="E7" s="81" t="s">
        <v>118</v>
      </c>
      <c r="F7" s="82">
        <v>105</v>
      </c>
      <c r="G7" s="82">
        <v>6</v>
      </c>
      <c r="H7" s="82">
        <v>156</v>
      </c>
      <c r="I7" s="83">
        <v>5</v>
      </c>
      <c r="J7" s="136"/>
      <c r="K7" s="42"/>
      <c r="L7" s="42"/>
    </row>
    <row r="8" spans="1:12" ht="63" x14ac:dyDescent="0.25">
      <c r="A8" s="52" t="s">
        <v>23</v>
      </c>
      <c r="B8" s="44" t="s">
        <v>31</v>
      </c>
      <c r="C8" s="45" t="s">
        <v>37</v>
      </c>
      <c r="D8" s="85" t="s">
        <v>42</v>
      </c>
      <c r="E8" s="85" t="s">
        <v>43</v>
      </c>
      <c r="F8" s="78">
        <v>423</v>
      </c>
      <c r="G8" s="78">
        <v>91</v>
      </c>
      <c r="H8" s="78">
        <v>786</v>
      </c>
      <c r="I8" s="79">
        <v>540</v>
      </c>
      <c r="J8" s="84"/>
      <c r="K8" s="42"/>
      <c r="L8" s="42"/>
    </row>
    <row r="9" spans="1:12" ht="94.5" x14ac:dyDescent="0.25">
      <c r="A9" s="130" t="s">
        <v>23</v>
      </c>
      <c r="B9" s="43" t="s">
        <v>33</v>
      </c>
      <c r="C9" s="43" t="s">
        <v>20</v>
      </c>
      <c r="D9" s="65" t="s">
        <v>44</v>
      </c>
      <c r="E9" s="81" t="s">
        <v>45</v>
      </c>
      <c r="F9" s="82">
        <v>33</v>
      </c>
      <c r="G9" s="82">
        <v>14</v>
      </c>
      <c r="H9" s="82">
        <v>19</v>
      </c>
      <c r="I9" s="83">
        <v>17</v>
      </c>
      <c r="J9" s="136"/>
      <c r="K9" s="42"/>
      <c r="L9" s="42"/>
    </row>
    <row r="10" spans="1:12" ht="94.5" x14ac:dyDescent="0.25">
      <c r="A10" s="52" t="s">
        <v>23</v>
      </c>
      <c r="B10" s="44" t="s">
        <v>27</v>
      </c>
      <c r="C10" s="46" t="s">
        <v>20</v>
      </c>
      <c r="D10" s="77" t="s">
        <v>22</v>
      </c>
      <c r="E10" s="77" t="s">
        <v>22</v>
      </c>
      <c r="F10" s="77" t="s">
        <v>128</v>
      </c>
      <c r="G10" s="77" t="s">
        <v>128</v>
      </c>
      <c r="H10" s="77" t="s">
        <v>128</v>
      </c>
      <c r="I10" s="86" t="s">
        <v>128</v>
      </c>
      <c r="J10" s="84"/>
      <c r="K10" s="42"/>
      <c r="L10" s="42"/>
    </row>
    <row r="11" spans="1:12" ht="78.75" x14ac:dyDescent="0.25">
      <c r="A11" s="130" t="s">
        <v>23</v>
      </c>
      <c r="B11" s="43" t="s">
        <v>32</v>
      </c>
      <c r="C11" s="43" t="s">
        <v>20</v>
      </c>
      <c r="D11" s="65" t="s">
        <v>46</v>
      </c>
      <c r="E11" s="81" t="s">
        <v>47</v>
      </c>
      <c r="F11" s="82">
        <v>13</v>
      </c>
      <c r="G11" s="82">
        <v>19</v>
      </c>
      <c r="H11" s="82">
        <v>27</v>
      </c>
      <c r="I11" s="83">
        <v>17</v>
      </c>
      <c r="J11" s="136"/>
      <c r="K11" s="42"/>
      <c r="L11" s="42"/>
    </row>
    <row r="12" spans="1:12" ht="31.5" x14ac:dyDescent="0.25">
      <c r="A12" s="52" t="s">
        <v>23</v>
      </c>
      <c r="B12" s="44" t="s">
        <v>28</v>
      </c>
      <c r="C12" s="46" t="s">
        <v>20</v>
      </c>
      <c r="D12" s="85" t="s">
        <v>48</v>
      </c>
      <c r="E12" s="85" t="s">
        <v>119</v>
      </c>
      <c r="F12" s="77" t="s">
        <v>128</v>
      </c>
      <c r="G12" s="77" t="s">
        <v>128</v>
      </c>
      <c r="H12" s="78">
        <v>73</v>
      </c>
      <c r="I12" s="79">
        <v>44</v>
      </c>
      <c r="J12" s="84"/>
      <c r="K12" s="42"/>
      <c r="L12" s="42"/>
    </row>
    <row r="13" spans="1:12" ht="31.5" x14ac:dyDescent="0.25">
      <c r="A13" s="130" t="s">
        <v>23</v>
      </c>
      <c r="B13" s="43" t="s">
        <v>29</v>
      </c>
      <c r="C13" s="43" t="s">
        <v>20</v>
      </c>
      <c r="D13" s="65" t="s">
        <v>120</v>
      </c>
      <c r="E13" s="81" t="s">
        <v>120</v>
      </c>
      <c r="F13" s="82" t="s">
        <v>128</v>
      </c>
      <c r="G13" s="82" t="s">
        <v>128</v>
      </c>
      <c r="H13" s="82" t="s">
        <v>128</v>
      </c>
      <c r="I13" s="83" t="s">
        <v>128</v>
      </c>
      <c r="J13" s="136"/>
      <c r="K13" s="42"/>
      <c r="L13" s="42"/>
    </row>
    <row r="14" spans="1:12" ht="48" thickBot="1" x14ac:dyDescent="0.3">
      <c r="A14" s="134" t="s">
        <v>23</v>
      </c>
      <c r="B14" s="44" t="s">
        <v>30</v>
      </c>
      <c r="C14" s="50" t="s">
        <v>34</v>
      </c>
      <c r="D14" s="87" t="s">
        <v>22</v>
      </c>
      <c r="E14" s="87" t="s">
        <v>22</v>
      </c>
      <c r="F14" s="87" t="s">
        <v>128</v>
      </c>
      <c r="G14" s="87" t="s">
        <v>128</v>
      </c>
      <c r="H14" s="87" t="s">
        <v>128</v>
      </c>
      <c r="I14" s="88" t="s">
        <v>128</v>
      </c>
      <c r="J14" s="89"/>
      <c r="K14" s="42"/>
      <c r="L14" s="42"/>
    </row>
    <row r="15" spans="1:12" ht="31.15" customHeight="1" x14ac:dyDescent="0.25">
      <c r="A15" s="132"/>
      <c r="B15" s="133"/>
      <c r="C15" s="123"/>
      <c r="D15" s="131" t="s">
        <v>6</v>
      </c>
      <c r="E15" s="131" t="s">
        <v>7</v>
      </c>
      <c r="F15" s="137" t="s">
        <v>8</v>
      </c>
      <c r="G15" s="137"/>
      <c r="H15" s="137" t="s">
        <v>9</v>
      </c>
      <c r="I15" s="137"/>
      <c r="J15" s="125" t="s">
        <v>126</v>
      </c>
      <c r="K15" s="42"/>
      <c r="L15" s="42"/>
    </row>
    <row r="16" spans="1:12" ht="38.25" thickBot="1" x14ac:dyDescent="0.3">
      <c r="A16" s="126" t="s">
        <v>124</v>
      </c>
      <c r="B16" s="127" t="s">
        <v>2</v>
      </c>
      <c r="C16" s="127" t="s">
        <v>3</v>
      </c>
      <c r="D16" s="128" t="s">
        <v>117</v>
      </c>
      <c r="E16" s="128" t="s">
        <v>117</v>
      </c>
      <c r="F16" s="128" t="s">
        <v>4</v>
      </c>
      <c r="G16" s="128" t="s">
        <v>5</v>
      </c>
      <c r="H16" s="128" t="s">
        <v>4</v>
      </c>
      <c r="I16" s="128" t="s">
        <v>5</v>
      </c>
      <c r="J16" s="129"/>
      <c r="K16" s="42"/>
      <c r="L16" s="42"/>
    </row>
    <row r="17" spans="1:12" ht="31.5" x14ac:dyDescent="0.25">
      <c r="A17" s="135" t="s">
        <v>21</v>
      </c>
      <c r="B17" s="44" t="s">
        <v>10</v>
      </c>
      <c r="C17" s="48" t="s">
        <v>19</v>
      </c>
      <c r="D17" s="90">
        <v>453</v>
      </c>
      <c r="E17" s="90">
        <v>544</v>
      </c>
      <c r="F17" s="90">
        <v>743</v>
      </c>
      <c r="G17" s="90">
        <v>153</v>
      </c>
      <c r="H17" s="90">
        <v>5</v>
      </c>
      <c r="I17" s="91">
        <v>103</v>
      </c>
      <c r="J17" s="92"/>
      <c r="K17" s="42"/>
      <c r="L17" s="42"/>
    </row>
    <row r="18" spans="1:12" ht="18.75" x14ac:dyDescent="0.25">
      <c r="A18" s="130" t="s">
        <v>21</v>
      </c>
      <c r="B18" s="43" t="s">
        <v>11</v>
      </c>
      <c r="C18" s="43" t="s">
        <v>19</v>
      </c>
      <c r="D18" s="65">
        <v>485</v>
      </c>
      <c r="E18" s="81">
        <v>625</v>
      </c>
      <c r="F18" s="82">
        <v>345</v>
      </c>
      <c r="G18" s="82">
        <v>35</v>
      </c>
      <c r="H18" s="82">
        <v>23</v>
      </c>
      <c r="I18" s="83">
        <v>62</v>
      </c>
      <c r="J18" s="136"/>
      <c r="K18" s="42"/>
      <c r="L18" s="42"/>
    </row>
    <row r="19" spans="1:12" ht="47.25" x14ac:dyDescent="0.25">
      <c r="A19" s="52" t="s">
        <v>21</v>
      </c>
      <c r="B19" s="44" t="s">
        <v>12</v>
      </c>
      <c r="C19" s="45" t="s">
        <v>19</v>
      </c>
      <c r="D19" s="75">
        <v>485</v>
      </c>
      <c r="E19" s="75">
        <v>600</v>
      </c>
      <c r="F19" s="77">
        <v>353</v>
      </c>
      <c r="G19" s="77">
        <v>26</v>
      </c>
      <c r="H19" s="78">
        <v>59</v>
      </c>
      <c r="I19" s="79">
        <v>105</v>
      </c>
      <c r="J19" s="84"/>
      <c r="K19" s="42"/>
      <c r="L19" s="42"/>
    </row>
    <row r="20" spans="1:12" ht="47.25" x14ac:dyDescent="0.25">
      <c r="A20" s="130" t="s">
        <v>21</v>
      </c>
      <c r="B20" s="43" t="s">
        <v>13</v>
      </c>
      <c r="C20" s="43" t="s">
        <v>19</v>
      </c>
      <c r="D20" s="65">
        <v>603</v>
      </c>
      <c r="E20" s="81">
        <v>750</v>
      </c>
      <c r="F20" s="82">
        <v>17</v>
      </c>
      <c r="G20" s="82">
        <v>2</v>
      </c>
      <c r="H20" s="82">
        <v>28</v>
      </c>
      <c r="I20" s="83">
        <v>38</v>
      </c>
      <c r="J20" s="136"/>
      <c r="K20" s="42" t="s">
        <v>130</v>
      </c>
      <c r="L20" s="42"/>
    </row>
    <row r="21" spans="1:12" ht="31.5" x14ac:dyDescent="0.25">
      <c r="A21" s="52" t="s">
        <v>21</v>
      </c>
      <c r="B21" s="44" t="s">
        <v>14</v>
      </c>
      <c r="C21" s="45" t="s">
        <v>19</v>
      </c>
      <c r="D21" s="77">
        <v>603</v>
      </c>
      <c r="E21" s="77">
        <v>750</v>
      </c>
      <c r="F21" s="78">
        <v>211</v>
      </c>
      <c r="G21" s="78">
        <v>19</v>
      </c>
      <c r="H21" s="78">
        <v>165</v>
      </c>
      <c r="I21" s="79">
        <v>181</v>
      </c>
      <c r="J21" s="93"/>
      <c r="K21" s="42" t="s">
        <v>130</v>
      </c>
      <c r="L21" s="42"/>
    </row>
    <row r="22" spans="1:12" ht="31.5" x14ac:dyDescent="0.25">
      <c r="A22" s="130" t="s">
        <v>21</v>
      </c>
      <c r="B22" s="43" t="s">
        <v>15</v>
      </c>
      <c r="C22" s="43" t="s">
        <v>20</v>
      </c>
      <c r="D22" s="65">
        <v>539.30999999999995</v>
      </c>
      <c r="E22" s="81">
        <v>795</v>
      </c>
      <c r="F22" s="82">
        <v>114</v>
      </c>
      <c r="G22" s="82">
        <v>30</v>
      </c>
      <c r="H22" s="82">
        <v>2</v>
      </c>
      <c r="I22" s="83">
        <v>0</v>
      </c>
      <c r="J22" s="136"/>
      <c r="K22" s="42"/>
      <c r="L22" s="42"/>
    </row>
    <row r="23" spans="1:12" ht="31.5" x14ac:dyDescent="0.25">
      <c r="A23" s="52" t="s">
        <v>21</v>
      </c>
      <c r="B23" s="44" t="s">
        <v>16</v>
      </c>
      <c r="C23" s="46" t="s">
        <v>20</v>
      </c>
      <c r="D23" s="77">
        <v>1114.68</v>
      </c>
      <c r="E23" s="77">
        <v>513</v>
      </c>
      <c r="F23" s="77">
        <v>143</v>
      </c>
      <c r="G23" s="77">
        <v>18</v>
      </c>
      <c r="H23" s="77">
        <v>7</v>
      </c>
      <c r="I23" s="86">
        <v>19</v>
      </c>
      <c r="J23" s="93"/>
      <c r="K23" s="42"/>
      <c r="L23" s="42"/>
    </row>
    <row r="24" spans="1:12" ht="31.5" x14ac:dyDescent="0.25">
      <c r="A24" s="130" t="s">
        <v>21</v>
      </c>
      <c r="B24" s="43" t="s">
        <v>17</v>
      </c>
      <c r="C24" s="43" t="s">
        <v>20</v>
      </c>
      <c r="D24" s="65" t="s">
        <v>22</v>
      </c>
      <c r="E24" s="81">
        <v>544</v>
      </c>
      <c r="F24" s="82">
        <v>181</v>
      </c>
      <c r="G24" s="82">
        <v>50</v>
      </c>
      <c r="H24" s="82">
        <v>8</v>
      </c>
      <c r="I24" s="83">
        <v>6</v>
      </c>
      <c r="J24" s="136"/>
      <c r="K24" s="42"/>
      <c r="L24" s="42"/>
    </row>
    <row r="25" spans="1:12" ht="63.75" thickBot="1" x14ac:dyDescent="0.3">
      <c r="A25" s="134" t="s">
        <v>21</v>
      </c>
      <c r="B25" s="49" t="s">
        <v>18</v>
      </c>
      <c r="C25" s="50" t="s">
        <v>20</v>
      </c>
      <c r="D25" s="87">
        <v>434.5</v>
      </c>
      <c r="E25" s="87">
        <v>463</v>
      </c>
      <c r="F25" s="87" t="s">
        <v>128</v>
      </c>
      <c r="G25" s="87" t="s">
        <v>128</v>
      </c>
      <c r="H25" s="94">
        <v>45</v>
      </c>
      <c r="I25" s="95">
        <v>15</v>
      </c>
      <c r="J25" s="96"/>
      <c r="K25" s="42"/>
      <c r="L25" s="42"/>
    </row>
    <row r="26" spans="1:12" ht="18" customHeight="1" x14ac:dyDescent="0.25">
      <c r="A26" s="132"/>
      <c r="B26" s="133"/>
      <c r="C26" s="123"/>
      <c r="D26" s="131" t="s">
        <v>6</v>
      </c>
      <c r="E26" s="131" t="s">
        <v>7</v>
      </c>
      <c r="F26" s="137" t="s">
        <v>8</v>
      </c>
      <c r="G26" s="137"/>
      <c r="H26" s="137" t="s">
        <v>9</v>
      </c>
      <c r="I26" s="137"/>
      <c r="J26" s="125" t="s">
        <v>126</v>
      </c>
      <c r="K26" s="42"/>
      <c r="L26" s="42"/>
    </row>
    <row r="27" spans="1:12" ht="38.25" thickBot="1" x14ac:dyDescent="0.3">
      <c r="A27" s="126" t="s">
        <v>124</v>
      </c>
      <c r="B27" s="127" t="s">
        <v>2</v>
      </c>
      <c r="C27" s="127" t="s">
        <v>3</v>
      </c>
      <c r="D27" s="128" t="s">
        <v>117</v>
      </c>
      <c r="E27" s="128" t="s">
        <v>117</v>
      </c>
      <c r="F27" s="128" t="s">
        <v>4</v>
      </c>
      <c r="G27" s="128" t="s">
        <v>5</v>
      </c>
      <c r="H27" s="128" t="s">
        <v>4</v>
      </c>
      <c r="I27" s="128" t="s">
        <v>5</v>
      </c>
      <c r="J27" s="129"/>
      <c r="K27" s="42"/>
      <c r="L27" s="42"/>
    </row>
    <row r="28" spans="1:12" ht="94.5" x14ac:dyDescent="0.25">
      <c r="A28" s="135" t="s">
        <v>108</v>
      </c>
      <c r="B28" s="138" t="s">
        <v>135</v>
      </c>
      <c r="C28" s="48" t="s">
        <v>19</v>
      </c>
      <c r="D28" s="97" t="s">
        <v>121</v>
      </c>
      <c r="E28" s="97" t="s">
        <v>122</v>
      </c>
      <c r="F28" s="90">
        <v>363</v>
      </c>
      <c r="G28" s="90">
        <v>19</v>
      </c>
      <c r="H28" s="90">
        <v>130</v>
      </c>
      <c r="I28" s="91" t="s">
        <v>128</v>
      </c>
      <c r="J28" s="98"/>
      <c r="K28" s="42"/>
      <c r="L28" s="42"/>
    </row>
    <row r="29" spans="1:12" ht="63" x14ac:dyDescent="0.25">
      <c r="A29" s="130" t="s">
        <v>108</v>
      </c>
      <c r="B29" s="43" t="s">
        <v>110</v>
      </c>
      <c r="C29" s="43" t="s">
        <v>19</v>
      </c>
      <c r="D29" s="65">
        <v>24500</v>
      </c>
      <c r="E29" s="81">
        <v>27000</v>
      </c>
      <c r="F29" s="82" t="s">
        <v>22</v>
      </c>
      <c r="G29" s="82" t="s">
        <v>22</v>
      </c>
      <c r="H29" s="82">
        <v>28</v>
      </c>
      <c r="I29" s="83" t="s">
        <v>128</v>
      </c>
      <c r="J29" s="136"/>
      <c r="K29" s="42"/>
      <c r="L29" s="42"/>
    </row>
    <row r="30" spans="1:12" ht="47.25" x14ac:dyDescent="0.25">
      <c r="A30" s="52" t="s">
        <v>108</v>
      </c>
      <c r="B30" s="44" t="s">
        <v>111</v>
      </c>
      <c r="C30" s="45" t="s">
        <v>19</v>
      </c>
      <c r="D30" s="76">
        <v>29500</v>
      </c>
      <c r="E30" s="76">
        <v>29500</v>
      </c>
      <c r="F30" s="77" t="s">
        <v>22</v>
      </c>
      <c r="G30" s="77" t="s">
        <v>22</v>
      </c>
      <c r="H30" s="78">
        <v>25</v>
      </c>
      <c r="I30" s="79" t="s">
        <v>128</v>
      </c>
      <c r="J30" s="93"/>
      <c r="K30" s="42"/>
      <c r="L30" s="42"/>
    </row>
    <row r="31" spans="1:12" ht="78.75" x14ac:dyDescent="0.25">
      <c r="A31" s="130" t="s">
        <v>108</v>
      </c>
      <c r="B31" s="43" t="s">
        <v>112</v>
      </c>
      <c r="C31" s="43" t="s">
        <v>114</v>
      </c>
      <c r="D31" s="65">
        <v>29484</v>
      </c>
      <c r="E31" s="81">
        <v>29988</v>
      </c>
      <c r="F31" s="82" t="s">
        <v>22</v>
      </c>
      <c r="G31" s="82" t="s">
        <v>22</v>
      </c>
      <c r="H31" s="82">
        <v>93</v>
      </c>
      <c r="I31" s="83">
        <v>3</v>
      </c>
      <c r="J31" s="136"/>
      <c r="K31" s="42"/>
      <c r="L31" s="42"/>
    </row>
    <row r="32" spans="1:12" ht="63.75" thickBot="1" x14ac:dyDescent="0.3">
      <c r="A32" s="134" t="s">
        <v>108</v>
      </c>
      <c r="B32" s="44" t="s">
        <v>113</v>
      </c>
      <c r="C32" s="64" t="s">
        <v>34</v>
      </c>
      <c r="D32" s="99">
        <v>29490</v>
      </c>
      <c r="E32" s="99">
        <v>29490</v>
      </c>
      <c r="F32" s="94">
        <v>52</v>
      </c>
      <c r="G32" s="94" t="s">
        <v>128</v>
      </c>
      <c r="H32" s="94" t="s">
        <v>128</v>
      </c>
      <c r="I32" s="95" t="s">
        <v>128</v>
      </c>
      <c r="J32" s="96"/>
      <c r="K32" s="42"/>
      <c r="L32" s="42"/>
    </row>
    <row r="33" spans="1:14" ht="15.6" customHeight="1" x14ac:dyDescent="0.25">
      <c r="A33" s="132"/>
      <c r="B33" s="133"/>
      <c r="C33" s="123"/>
      <c r="D33" s="131" t="s">
        <v>6</v>
      </c>
      <c r="E33" s="131" t="s">
        <v>7</v>
      </c>
      <c r="F33" s="137" t="s">
        <v>8</v>
      </c>
      <c r="G33" s="137"/>
      <c r="H33" s="137" t="s">
        <v>9</v>
      </c>
      <c r="I33" s="137"/>
      <c r="J33" s="125" t="s">
        <v>126</v>
      </c>
      <c r="K33" s="47"/>
      <c r="L33" s="47"/>
      <c r="M33" s="34"/>
      <c r="N33" s="34"/>
    </row>
    <row r="34" spans="1:14" ht="38.25" thickBot="1" x14ac:dyDescent="0.3">
      <c r="A34" s="126" t="s">
        <v>124</v>
      </c>
      <c r="B34" s="127" t="s">
        <v>2</v>
      </c>
      <c r="C34" s="127" t="s">
        <v>3</v>
      </c>
      <c r="D34" s="128" t="s">
        <v>117</v>
      </c>
      <c r="E34" s="128" t="s">
        <v>117</v>
      </c>
      <c r="F34" s="128" t="s">
        <v>4</v>
      </c>
      <c r="G34" s="128" t="s">
        <v>5</v>
      </c>
      <c r="H34" s="128" t="s">
        <v>4</v>
      </c>
      <c r="I34" s="128" t="s">
        <v>5</v>
      </c>
      <c r="J34" s="129"/>
      <c r="K34" s="47"/>
      <c r="L34" s="47"/>
      <c r="M34" s="34"/>
      <c r="N34" s="34"/>
    </row>
    <row r="35" spans="1:14" ht="63" x14ac:dyDescent="0.25">
      <c r="A35" s="130" t="s">
        <v>79</v>
      </c>
      <c r="B35" s="43" t="s">
        <v>80</v>
      </c>
      <c r="C35" s="43" t="s">
        <v>19</v>
      </c>
      <c r="D35" s="65" t="s">
        <v>22</v>
      </c>
      <c r="E35" s="81" t="s">
        <v>22</v>
      </c>
      <c r="F35" s="82" t="s">
        <v>22</v>
      </c>
      <c r="G35" s="82" t="s">
        <v>22</v>
      </c>
      <c r="H35" s="82" t="s">
        <v>22</v>
      </c>
      <c r="I35" s="83" t="s">
        <v>22</v>
      </c>
      <c r="J35" s="136"/>
      <c r="K35" s="47"/>
      <c r="L35" s="47"/>
      <c r="M35" s="34"/>
      <c r="N35" s="34"/>
    </row>
    <row r="36" spans="1:14" ht="47.25" x14ac:dyDescent="0.25">
      <c r="A36" s="134" t="s">
        <v>79</v>
      </c>
      <c r="B36" s="44" t="s">
        <v>81</v>
      </c>
      <c r="C36" s="28" t="s">
        <v>19</v>
      </c>
      <c r="D36" s="101">
        <v>27520</v>
      </c>
      <c r="E36" s="101">
        <v>29920</v>
      </c>
      <c r="F36" s="102">
        <v>2</v>
      </c>
      <c r="G36" s="102">
        <v>4</v>
      </c>
      <c r="H36" s="102">
        <v>68</v>
      </c>
      <c r="I36" s="103">
        <v>24</v>
      </c>
      <c r="J36" s="104"/>
      <c r="K36" s="47"/>
      <c r="L36" s="47"/>
      <c r="M36" s="34"/>
      <c r="N36" s="34"/>
    </row>
    <row r="37" spans="1:14" ht="47.25" x14ac:dyDescent="0.25">
      <c r="A37" s="130" t="s">
        <v>79</v>
      </c>
      <c r="B37" s="43" t="s">
        <v>82</v>
      </c>
      <c r="C37" s="43" t="s">
        <v>19</v>
      </c>
      <c r="D37" s="65">
        <v>13950</v>
      </c>
      <c r="E37" s="81">
        <v>13950</v>
      </c>
      <c r="F37" s="82">
        <v>0</v>
      </c>
      <c r="G37" s="82">
        <v>0</v>
      </c>
      <c r="H37" s="82">
        <v>1</v>
      </c>
      <c r="I37" s="83">
        <v>69</v>
      </c>
      <c r="J37" s="136"/>
      <c r="K37" s="47"/>
      <c r="L37" s="47"/>
      <c r="M37" s="34"/>
      <c r="N37" s="34"/>
    </row>
    <row r="38" spans="1:14" ht="78.75" x14ac:dyDescent="0.25">
      <c r="A38" s="134" t="s">
        <v>79</v>
      </c>
      <c r="B38" s="44" t="s">
        <v>136</v>
      </c>
      <c r="C38" s="28" t="s">
        <v>19</v>
      </c>
      <c r="D38" s="100" t="s">
        <v>22</v>
      </c>
      <c r="E38" s="100" t="s">
        <v>22</v>
      </c>
      <c r="F38" s="102" t="s">
        <v>22</v>
      </c>
      <c r="G38" s="102" t="s">
        <v>22</v>
      </c>
      <c r="H38" s="102" t="s">
        <v>22</v>
      </c>
      <c r="I38" s="103" t="s">
        <v>22</v>
      </c>
      <c r="J38" s="104"/>
      <c r="K38" s="47"/>
      <c r="L38" s="47"/>
      <c r="M38" s="34"/>
      <c r="N38" s="34"/>
    </row>
    <row r="39" spans="1:14" ht="31.5" x14ac:dyDescent="0.25">
      <c r="A39" s="130" t="s">
        <v>79</v>
      </c>
      <c r="B39" s="43" t="s">
        <v>137</v>
      </c>
      <c r="C39" s="43" t="s">
        <v>19</v>
      </c>
      <c r="D39" s="65" t="s">
        <v>93</v>
      </c>
      <c r="E39" s="81" t="s">
        <v>97</v>
      </c>
      <c r="F39" s="82" t="s">
        <v>22</v>
      </c>
      <c r="G39" s="82" t="s">
        <v>22</v>
      </c>
      <c r="H39" s="82">
        <v>51</v>
      </c>
      <c r="I39" s="83">
        <v>324</v>
      </c>
      <c r="J39" s="136"/>
      <c r="K39" s="47"/>
      <c r="L39" s="47"/>
      <c r="M39" s="34"/>
      <c r="N39" s="34"/>
    </row>
    <row r="40" spans="1:14" ht="63" x14ac:dyDescent="0.25">
      <c r="A40" s="134" t="s">
        <v>79</v>
      </c>
      <c r="B40" s="44" t="s">
        <v>85</v>
      </c>
      <c r="C40" s="28" t="s">
        <v>20</v>
      </c>
      <c r="D40" s="105" t="s">
        <v>94</v>
      </c>
      <c r="E40" s="105">
        <v>28500</v>
      </c>
      <c r="F40" s="102">
        <v>47</v>
      </c>
      <c r="G40" s="102">
        <v>59</v>
      </c>
      <c r="H40" s="102">
        <v>13</v>
      </c>
      <c r="I40" s="103">
        <v>19</v>
      </c>
      <c r="J40" s="104"/>
      <c r="K40" s="47"/>
      <c r="L40" s="47"/>
      <c r="M40" s="34"/>
      <c r="N40" s="34"/>
    </row>
    <row r="41" spans="1:14" ht="63" x14ac:dyDescent="0.25">
      <c r="A41" s="130" t="s">
        <v>79</v>
      </c>
      <c r="B41" s="43" t="s">
        <v>86</v>
      </c>
      <c r="C41" s="43" t="s">
        <v>20</v>
      </c>
      <c r="D41" s="65">
        <v>16226.7</v>
      </c>
      <c r="E41" s="81" t="s">
        <v>131</v>
      </c>
      <c r="F41" s="82">
        <v>17</v>
      </c>
      <c r="G41" s="82">
        <v>7</v>
      </c>
      <c r="H41" s="82">
        <v>28</v>
      </c>
      <c r="I41" s="83">
        <v>21</v>
      </c>
      <c r="J41" s="136"/>
      <c r="K41" s="47"/>
      <c r="L41" s="47"/>
      <c r="M41" s="34"/>
      <c r="N41" s="34"/>
    </row>
    <row r="42" spans="1:14" ht="47.25" x14ac:dyDescent="0.25">
      <c r="A42" s="134" t="s">
        <v>79</v>
      </c>
      <c r="B42" s="44" t="s">
        <v>87</v>
      </c>
      <c r="C42" s="27" t="s">
        <v>20</v>
      </c>
      <c r="D42" s="106" t="s">
        <v>95</v>
      </c>
      <c r="E42" s="106">
        <v>44948</v>
      </c>
      <c r="F42" s="107" t="s">
        <v>22</v>
      </c>
      <c r="G42" s="107" t="s">
        <v>22</v>
      </c>
      <c r="H42" s="107">
        <v>13</v>
      </c>
      <c r="I42" s="108">
        <v>14</v>
      </c>
      <c r="J42" s="104"/>
      <c r="K42" s="47"/>
      <c r="L42" s="47"/>
      <c r="M42" s="34"/>
      <c r="N42" s="34"/>
    </row>
    <row r="43" spans="1:14" ht="31.5" x14ac:dyDescent="0.25">
      <c r="A43" s="130" t="s">
        <v>79</v>
      </c>
      <c r="B43" s="43" t="s">
        <v>88</v>
      </c>
      <c r="C43" s="43" t="s">
        <v>34</v>
      </c>
      <c r="D43" s="65">
        <v>27277</v>
      </c>
      <c r="E43" s="81">
        <v>37986</v>
      </c>
      <c r="F43" s="82">
        <v>52</v>
      </c>
      <c r="G43" s="82">
        <v>42</v>
      </c>
      <c r="H43" s="82">
        <v>32</v>
      </c>
      <c r="I43" s="83">
        <v>1</v>
      </c>
      <c r="J43" s="136"/>
      <c r="K43" s="47"/>
      <c r="L43" s="47"/>
      <c r="M43" s="34"/>
      <c r="N43" s="34"/>
    </row>
    <row r="44" spans="1:14" ht="31.5" x14ac:dyDescent="0.25">
      <c r="A44" s="134" t="s">
        <v>79</v>
      </c>
      <c r="B44" s="44" t="s">
        <v>89</v>
      </c>
      <c r="C44" s="27" t="s">
        <v>34</v>
      </c>
      <c r="D44" s="106">
        <v>16120</v>
      </c>
      <c r="E44" s="106">
        <v>20000</v>
      </c>
      <c r="F44" s="107">
        <v>3</v>
      </c>
      <c r="G44" s="107">
        <v>1</v>
      </c>
      <c r="H44" s="107">
        <v>37</v>
      </c>
      <c r="I44" s="108">
        <v>62</v>
      </c>
      <c r="J44" s="104"/>
      <c r="K44" s="47"/>
      <c r="L44" s="47"/>
      <c r="M44" s="34"/>
      <c r="N44" s="34"/>
    </row>
    <row r="45" spans="1:14" ht="78.75" x14ac:dyDescent="0.25">
      <c r="A45" s="130" t="s">
        <v>79</v>
      </c>
      <c r="B45" s="43" t="s">
        <v>90</v>
      </c>
      <c r="C45" s="43" t="s">
        <v>34</v>
      </c>
      <c r="D45" s="65" t="s">
        <v>132</v>
      </c>
      <c r="E45" s="81" t="s">
        <v>133</v>
      </c>
      <c r="F45" s="82">
        <v>4</v>
      </c>
      <c r="G45" s="82" t="s">
        <v>102</v>
      </c>
      <c r="H45" s="82" t="s">
        <v>103</v>
      </c>
      <c r="I45" s="83" t="s">
        <v>106</v>
      </c>
      <c r="J45" s="136"/>
      <c r="K45" s="47"/>
      <c r="L45" s="47"/>
      <c r="M45" s="34"/>
      <c r="N45" s="34"/>
    </row>
    <row r="46" spans="1:14" ht="78.75" x14ac:dyDescent="0.25">
      <c r="A46" s="134" t="s">
        <v>79</v>
      </c>
      <c r="B46" s="44" t="s">
        <v>91</v>
      </c>
      <c r="C46" s="27" t="s">
        <v>34</v>
      </c>
      <c r="D46" s="106" t="s">
        <v>94</v>
      </c>
      <c r="E46" s="109" t="s">
        <v>134</v>
      </c>
      <c r="F46" s="107">
        <v>54</v>
      </c>
      <c r="G46" s="107">
        <v>85</v>
      </c>
      <c r="H46" s="107" t="s">
        <v>104</v>
      </c>
      <c r="I46" s="108" t="s">
        <v>104</v>
      </c>
      <c r="J46" s="104"/>
      <c r="K46" s="47"/>
      <c r="L46" s="47"/>
      <c r="M46" s="34"/>
      <c r="N46" s="34"/>
    </row>
    <row r="47" spans="1:14" ht="63.75" thickBot="1" x14ac:dyDescent="0.3">
      <c r="A47" s="130" t="s">
        <v>79</v>
      </c>
      <c r="B47" s="43" t="s">
        <v>92</v>
      </c>
      <c r="C47" s="43" t="s">
        <v>34</v>
      </c>
      <c r="D47" s="65" t="s">
        <v>96</v>
      </c>
      <c r="E47" s="81" t="s">
        <v>101</v>
      </c>
      <c r="F47" s="82" t="s">
        <v>22</v>
      </c>
      <c r="G47" s="82" t="s">
        <v>22</v>
      </c>
      <c r="H47" s="82" t="s">
        <v>105</v>
      </c>
      <c r="I47" s="83" t="s">
        <v>107</v>
      </c>
      <c r="J47" s="136"/>
      <c r="K47" s="74"/>
      <c r="L47" s="73"/>
      <c r="M47" s="47"/>
      <c r="N47" s="47"/>
    </row>
    <row r="48" spans="1:14" ht="15.6" customHeight="1" x14ac:dyDescent="0.25">
      <c r="A48" s="132"/>
      <c r="B48" s="133"/>
      <c r="C48" s="123"/>
      <c r="D48" s="131" t="s">
        <v>6</v>
      </c>
      <c r="E48" s="131" t="s">
        <v>7</v>
      </c>
      <c r="F48" s="137" t="s">
        <v>8</v>
      </c>
      <c r="G48" s="137"/>
      <c r="H48" s="137" t="s">
        <v>9</v>
      </c>
      <c r="I48" s="137"/>
      <c r="J48" s="125" t="s">
        <v>126</v>
      </c>
      <c r="K48" s="47"/>
      <c r="L48" s="47"/>
      <c r="M48" s="47"/>
      <c r="N48" s="47"/>
    </row>
    <row r="49" spans="1:14" ht="44.45" customHeight="1" thickBot="1" x14ac:dyDescent="0.3">
      <c r="A49" s="126" t="s">
        <v>124</v>
      </c>
      <c r="B49" s="127" t="s">
        <v>2</v>
      </c>
      <c r="C49" s="127" t="s">
        <v>3</v>
      </c>
      <c r="D49" s="128" t="s">
        <v>117</v>
      </c>
      <c r="E49" s="128" t="s">
        <v>117</v>
      </c>
      <c r="F49" s="128" t="s">
        <v>4</v>
      </c>
      <c r="G49" s="128" t="s">
        <v>5</v>
      </c>
      <c r="H49" s="128" t="s">
        <v>4</v>
      </c>
      <c r="I49" s="128" t="s">
        <v>5</v>
      </c>
      <c r="J49" s="129"/>
      <c r="K49" s="47"/>
      <c r="L49" s="47"/>
      <c r="M49" s="47"/>
      <c r="N49" s="47"/>
    </row>
    <row r="50" spans="1:14" ht="90" customHeight="1" x14ac:dyDescent="0.25">
      <c r="A50" s="130" t="s">
        <v>58</v>
      </c>
      <c r="B50" s="43" t="s">
        <v>49</v>
      </c>
      <c r="C50" s="43" t="s">
        <v>38</v>
      </c>
      <c r="D50" s="65" t="s">
        <v>60</v>
      </c>
      <c r="E50" s="81" t="s">
        <v>61</v>
      </c>
      <c r="F50" s="82">
        <v>56</v>
      </c>
      <c r="G50" s="82">
        <v>31</v>
      </c>
      <c r="H50" s="82" t="s">
        <v>77</v>
      </c>
      <c r="I50" s="83"/>
      <c r="J50" s="136" t="s">
        <v>127</v>
      </c>
      <c r="K50" s="41"/>
      <c r="L50" s="41"/>
    </row>
    <row r="51" spans="1:14" ht="81.599999999999994" customHeight="1" x14ac:dyDescent="0.25">
      <c r="A51" s="52" t="s">
        <v>58</v>
      </c>
      <c r="B51" s="44" t="s">
        <v>50</v>
      </c>
      <c r="C51" s="12" t="s">
        <v>38</v>
      </c>
      <c r="D51" s="111" t="s">
        <v>62</v>
      </c>
      <c r="E51" s="112" t="s">
        <v>63</v>
      </c>
      <c r="F51" s="112">
        <v>72</v>
      </c>
      <c r="G51" s="112">
        <v>18</v>
      </c>
      <c r="H51" s="113" t="s">
        <v>77</v>
      </c>
      <c r="I51" s="114"/>
      <c r="J51" s="110" t="s">
        <v>127</v>
      </c>
      <c r="K51" s="41"/>
      <c r="L51" s="41"/>
    </row>
    <row r="52" spans="1:14" ht="89.45" customHeight="1" x14ac:dyDescent="0.25">
      <c r="A52" s="130" t="s">
        <v>58</v>
      </c>
      <c r="B52" s="43" t="s">
        <v>51</v>
      </c>
      <c r="C52" s="43" t="s">
        <v>38</v>
      </c>
      <c r="D52" s="65" t="s">
        <v>64</v>
      </c>
      <c r="E52" s="81" t="s">
        <v>65</v>
      </c>
      <c r="F52" s="82">
        <v>30</v>
      </c>
      <c r="G52" s="82">
        <v>28</v>
      </c>
      <c r="H52" s="82" t="s">
        <v>77</v>
      </c>
      <c r="I52" s="83"/>
      <c r="J52" s="136" t="s">
        <v>127</v>
      </c>
      <c r="K52" s="41"/>
      <c r="L52" s="41"/>
    </row>
    <row r="53" spans="1:14" ht="89.45" customHeight="1" x14ac:dyDescent="0.25">
      <c r="A53" s="52" t="s">
        <v>58</v>
      </c>
      <c r="B53" s="44" t="s">
        <v>52</v>
      </c>
      <c r="C53" s="12" t="s">
        <v>38</v>
      </c>
      <c r="D53" s="111" t="s">
        <v>66</v>
      </c>
      <c r="E53" s="112" t="s">
        <v>68</v>
      </c>
      <c r="F53" s="112">
        <v>62</v>
      </c>
      <c r="G53" s="112">
        <v>5</v>
      </c>
      <c r="H53" s="113" t="s">
        <v>77</v>
      </c>
      <c r="I53" s="114"/>
      <c r="J53" s="110" t="s">
        <v>127</v>
      </c>
      <c r="K53" s="41"/>
      <c r="L53" s="41"/>
    </row>
    <row r="54" spans="1:14" ht="94.9" customHeight="1" x14ac:dyDescent="0.25">
      <c r="A54" s="130" t="s">
        <v>58</v>
      </c>
      <c r="B54" s="43" t="s">
        <v>53</v>
      </c>
      <c r="C54" s="43" t="s">
        <v>38</v>
      </c>
      <c r="D54" s="65" t="s">
        <v>69</v>
      </c>
      <c r="E54" s="81" t="s">
        <v>70</v>
      </c>
      <c r="F54" s="82">
        <v>28</v>
      </c>
      <c r="G54" s="82">
        <v>2</v>
      </c>
      <c r="H54" s="82">
        <v>46</v>
      </c>
      <c r="I54" s="83">
        <v>12</v>
      </c>
      <c r="J54" s="136" t="s">
        <v>127</v>
      </c>
      <c r="K54" s="41"/>
      <c r="L54" s="41"/>
    </row>
    <row r="55" spans="1:14" ht="83.45" customHeight="1" x14ac:dyDescent="0.25">
      <c r="A55" s="52" t="s">
        <v>58</v>
      </c>
      <c r="B55" s="44" t="s">
        <v>54</v>
      </c>
      <c r="C55" s="12" t="s">
        <v>59</v>
      </c>
      <c r="D55" s="111" t="s">
        <v>67</v>
      </c>
      <c r="E55" s="112" t="s">
        <v>71</v>
      </c>
      <c r="F55" s="112">
        <v>39</v>
      </c>
      <c r="G55" s="112">
        <v>7</v>
      </c>
      <c r="H55" s="113" t="s">
        <v>78</v>
      </c>
      <c r="I55" s="115"/>
      <c r="J55" s="110" t="s">
        <v>127</v>
      </c>
      <c r="K55" s="41"/>
      <c r="L55" s="41"/>
    </row>
    <row r="56" spans="1:14" ht="67.900000000000006" customHeight="1" x14ac:dyDescent="0.25">
      <c r="A56" s="130" t="s">
        <v>58</v>
      </c>
      <c r="B56" s="43" t="s">
        <v>55</v>
      </c>
      <c r="C56" s="43" t="s">
        <v>59</v>
      </c>
      <c r="D56" s="65" t="s">
        <v>67</v>
      </c>
      <c r="E56" s="81" t="s">
        <v>72</v>
      </c>
      <c r="F56" s="82">
        <v>43</v>
      </c>
      <c r="G56" s="82">
        <v>17</v>
      </c>
      <c r="H56" s="82" t="s">
        <v>78</v>
      </c>
      <c r="I56" s="83"/>
      <c r="J56" s="136" t="s">
        <v>127</v>
      </c>
      <c r="K56" s="41"/>
      <c r="L56" s="41"/>
    </row>
    <row r="57" spans="1:14" ht="96.6" customHeight="1" x14ac:dyDescent="0.25">
      <c r="A57" s="52" t="s">
        <v>58</v>
      </c>
      <c r="B57" s="44" t="s">
        <v>56</v>
      </c>
      <c r="C57" s="12" t="s">
        <v>59</v>
      </c>
      <c r="D57" s="111" t="s">
        <v>73</v>
      </c>
      <c r="E57" s="112" t="s">
        <v>74</v>
      </c>
      <c r="F57" s="112">
        <v>17</v>
      </c>
      <c r="G57" s="112">
        <v>4</v>
      </c>
      <c r="H57" s="113" t="s">
        <v>78</v>
      </c>
      <c r="I57" s="115"/>
      <c r="J57" s="110" t="s">
        <v>127</v>
      </c>
      <c r="K57" s="41"/>
      <c r="L57" s="41"/>
    </row>
    <row r="58" spans="1:14" ht="96.6" customHeight="1" x14ac:dyDescent="0.25">
      <c r="A58" s="130" t="s">
        <v>58</v>
      </c>
      <c r="B58" s="43" t="s">
        <v>57</v>
      </c>
      <c r="C58" s="43" t="s">
        <v>59</v>
      </c>
      <c r="D58" s="65" t="s">
        <v>75</v>
      </c>
      <c r="E58" s="81" t="s">
        <v>76</v>
      </c>
      <c r="F58" s="82">
        <v>24</v>
      </c>
      <c r="G58" s="82">
        <v>4</v>
      </c>
      <c r="H58" s="82" t="s">
        <v>77</v>
      </c>
      <c r="I58" s="83"/>
      <c r="J58" s="136" t="s">
        <v>127</v>
      </c>
      <c r="K58" s="41"/>
      <c r="L58" s="41"/>
    </row>
    <row r="59" spans="1:14" ht="15.75" x14ac:dyDescent="0.25">
      <c r="A59" s="116"/>
      <c r="B59" s="116"/>
      <c r="C59" s="116"/>
      <c r="D59" s="54"/>
      <c r="E59" s="119"/>
      <c r="F59" s="119"/>
      <c r="G59" s="119"/>
      <c r="H59" s="119"/>
      <c r="I59" s="119"/>
      <c r="J59" s="54"/>
      <c r="K59" s="41"/>
      <c r="L59" s="41"/>
    </row>
    <row r="60" spans="1:14" x14ac:dyDescent="0.25">
      <c r="A60" s="51"/>
      <c r="B60" s="117"/>
      <c r="C60" s="117"/>
      <c r="D60" s="41"/>
      <c r="E60" s="120"/>
      <c r="F60" s="120"/>
      <c r="G60" s="120"/>
      <c r="H60" s="120"/>
      <c r="I60" s="120"/>
      <c r="J60" s="41"/>
      <c r="K60" s="41"/>
      <c r="L60" s="41"/>
    </row>
    <row r="61" spans="1:14" x14ac:dyDescent="0.25">
      <c r="A61" s="51"/>
      <c r="B61" s="117"/>
      <c r="C61" s="117"/>
      <c r="D61" s="41"/>
      <c r="E61" s="120"/>
      <c r="F61" s="120"/>
      <c r="G61" s="120"/>
      <c r="H61" s="120"/>
      <c r="I61" s="120"/>
      <c r="J61" s="41"/>
      <c r="K61" s="41"/>
      <c r="L61" s="41"/>
    </row>
    <row r="62" spans="1:14" x14ac:dyDescent="0.25">
      <c r="A62" s="51"/>
      <c r="B62" s="117"/>
      <c r="C62" s="117"/>
      <c r="D62" s="41"/>
      <c r="E62" s="120"/>
      <c r="F62" s="120"/>
      <c r="G62" s="120"/>
      <c r="H62" s="120"/>
      <c r="I62" s="120"/>
      <c r="J62" s="41"/>
      <c r="K62" s="41"/>
      <c r="L62" s="41"/>
    </row>
    <row r="63" spans="1:14" x14ac:dyDescent="0.25">
      <c r="A63" s="51"/>
      <c r="B63" s="117"/>
      <c r="C63" s="117"/>
      <c r="D63" s="41"/>
      <c r="E63" s="120"/>
      <c r="F63" s="120"/>
      <c r="G63" s="120"/>
      <c r="H63" s="120"/>
      <c r="I63" s="120"/>
      <c r="J63" s="41"/>
      <c r="K63" s="41"/>
      <c r="L63" s="41"/>
    </row>
    <row r="64" spans="1:14" x14ac:dyDescent="0.25">
      <c r="A64" s="51"/>
      <c r="B64" s="117"/>
      <c r="C64" s="117"/>
      <c r="D64" s="41"/>
      <c r="E64" s="120"/>
      <c r="F64" s="120"/>
      <c r="G64" s="120"/>
      <c r="H64" s="120"/>
      <c r="I64" s="120"/>
      <c r="J64" s="41"/>
      <c r="K64" s="41"/>
      <c r="L64" s="41"/>
    </row>
    <row r="65" spans="1:12" x14ac:dyDescent="0.25">
      <c r="A65" s="51"/>
      <c r="B65" s="117"/>
      <c r="C65" s="117"/>
      <c r="D65" s="41"/>
      <c r="E65" s="120"/>
      <c r="F65" s="120"/>
      <c r="G65" s="120"/>
      <c r="H65" s="120"/>
      <c r="I65" s="120"/>
      <c r="J65" s="41"/>
      <c r="K65" s="41"/>
      <c r="L65" s="41"/>
    </row>
    <row r="66" spans="1:12" x14ac:dyDescent="0.25">
      <c r="A66" s="51"/>
      <c r="B66" s="117"/>
      <c r="C66" s="117"/>
      <c r="D66" s="41"/>
      <c r="E66" s="120"/>
      <c r="F66" s="120"/>
      <c r="G66" s="120"/>
      <c r="H66" s="120"/>
      <c r="I66" s="120"/>
      <c r="J66" s="41"/>
      <c r="K66" s="41"/>
      <c r="L66" s="41"/>
    </row>
  </sheetData>
  <mergeCells count="3">
    <mergeCell ref="A1:J1"/>
    <mergeCell ref="F3:G3"/>
    <mergeCell ref="H3:I3"/>
  </mergeCells>
  <pageMargins left="0.7" right="0.7" top="0.75" bottom="0.75" header="0.3" footer="0.3"/>
  <pageSetup paperSize="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55"/>
  <sheetViews>
    <sheetView zoomScale="55" zoomScaleNormal="55" workbookViewId="0">
      <selection activeCell="S9" sqref="S9"/>
    </sheetView>
  </sheetViews>
  <sheetFormatPr defaultRowHeight="15" x14ac:dyDescent="0.25"/>
  <cols>
    <col min="1" max="1" width="13.42578125" style="5" customWidth="1"/>
    <col min="2" max="3" width="16.7109375" style="5" customWidth="1"/>
    <col min="4" max="4" width="28.5703125" customWidth="1"/>
    <col min="5" max="5" width="14" bestFit="1" customWidth="1"/>
    <col min="6" max="6" width="18.7109375" bestFit="1" customWidth="1"/>
    <col min="7" max="7" width="26.28515625" customWidth="1"/>
    <col min="8" max="8" width="12" customWidth="1"/>
    <col min="9" max="9" width="14.7109375" customWidth="1"/>
    <col min="10" max="10" width="16.85546875" customWidth="1"/>
    <col min="11" max="11" width="14.5703125" customWidth="1"/>
  </cols>
  <sheetData>
    <row r="1" spans="1:14" ht="15.75" x14ac:dyDescent="0.25">
      <c r="A1" s="201" t="s">
        <v>0</v>
      </c>
      <c r="B1" s="201"/>
    </row>
    <row r="2" spans="1:14" ht="15.75" x14ac:dyDescent="0.25">
      <c r="A2" s="8"/>
    </row>
    <row r="3" spans="1:14" ht="15.75" x14ac:dyDescent="0.25">
      <c r="A3" s="7"/>
      <c r="B3" s="7"/>
      <c r="C3" s="7"/>
      <c r="D3" s="202" t="s">
        <v>6</v>
      </c>
      <c r="E3" s="202"/>
      <c r="F3" s="202" t="s">
        <v>7</v>
      </c>
      <c r="G3" s="202"/>
      <c r="H3" s="202" t="s">
        <v>8</v>
      </c>
      <c r="I3" s="202"/>
      <c r="J3" s="202" t="s">
        <v>9</v>
      </c>
      <c r="K3" s="202"/>
    </row>
    <row r="4" spans="1:14" s="2" customFormat="1" ht="15.75" x14ac:dyDescent="0.25">
      <c r="A4" s="3" t="s">
        <v>1</v>
      </c>
      <c r="B4" s="4" t="s">
        <v>2</v>
      </c>
      <c r="C4" s="4" t="s">
        <v>3</v>
      </c>
      <c r="D4" s="1" t="s">
        <v>4</v>
      </c>
      <c r="E4" s="15" t="s">
        <v>5</v>
      </c>
      <c r="F4" s="15" t="s">
        <v>4</v>
      </c>
      <c r="G4" s="15" t="s">
        <v>5</v>
      </c>
      <c r="H4" s="15" t="s">
        <v>4</v>
      </c>
      <c r="I4" s="1" t="s">
        <v>5</v>
      </c>
      <c r="J4" s="1" t="s">
        <v>4</v>
      </c>
      <c r="K4" s="1" t="s">
        <v>5</v>
      </c>
    </row>
    <row r="5" spans="1:14" ht="45" x14ac:dyDescent="0.25">
      <c r="A5" s="18" t="s">
        <v>23</v>
      </c>
      <c r="B5" s="10" t="s">
        <v>24</v>
      </c>
      <c r="C5" s="10" t="s">
        <v>19</v>
      </c>
      <c r="D5" s="38" t="s">
        <v>39</v>
      </c>
      <c r="E5" s="28"/>
      <c r="F5" s="38" t="s">
        <v>40</v>
      </c>
      <c r="G5" s="28"/>
      <c r="H5" s="28">
        <v>63</v>
      </c>
      <c r="I5" s="28">
        <v>86</v>
      </c>
      <c r="J5" s="28">
        <v>71</v>
      </c>
      <c r="K5" s="28">
        <v>102</v>
      </c>
    </row>
    <row r="6" spans="1:14" ht="30" x14ac:dyDescent="0.25">
      <c r="A6" s="18" t="s">
        <v>23</v>
      </c>
      <c r="B6" s="10" t="s">
        <v>25</v>
      </c>
      <c r="C6" s="10" t="s">
        <v>35</v>
      </c>
      <c r="D6" s="38">
        <v>0</v>
      </c>
      <c r="E6" s="28"/>
      <c r="F6" s="38">
        <v>32000</v>
      </c>
      <c r="G6" s="28"/>
      <c r="H6" s="57">
        <v>0</v>
      </c>
      <c r="I6" s="57">
        <v>0</v>
      </c>
      <c r="J6" s="28">
        <v>48</v>
      </c>
      <c r="K6" s="28">
        <v>6</v>
      </c>
    </row>
    <row r="7" spans="1:14" ht="43.9" customHeight="1" x14ac:dyDescent="0.25">
      <c r="A7" s="18" t="s">
        <v>23</v>
      </c>
      <c r="B7" s="10" t="s">
        <v>26</v>
      </c>
      <c r="C7" s="10" t="s">
        <v>36</v>
      </c>
      <c r="D7" s="39" t="s">
        <v>41</v>
      </c>
      <c r="E7" s="28"/>
      <c r="F7" s="40">
        <v>28000</v>
      </c>
      <c r="G7" s="31">
        <v>31000</v>
      </c>
      <c r="H7" s="28">
        <v>105</v>
      </c>
      <c r="I7" s="28">
        <v>6</v>
      </c>
      <c r="J7" s="28">
        <v>156</v>
      </c>
      <c r="K7" s="28">
        <v>5</v>
      </c>
    </row>
    <row r="8" spans="1:14" ht="85.9" customHeight="1" x14ac:dyDescent="0.25">
      <c r="A8" s="18" t="s">
        <v>23</v>
      </c>
      <c r="B8" s="10" t="s">
        <v>31</v>
      </c>
      <c r="C8" s="10" t="s">
        <v>37</v>
      </c>
      <c r="D8" s="40" t="s">
        <v>42</v>
      </c>
      <c r="E8" s="28"/>
      <c r="F8" s="40" t="s">
        <v>43</v>
      </c>
      <c r="G8" s="28"/>
      <c r="H8" s="28">
        <v>423</v>
      </c>
      <c r="I8" s="28">
        <v>91</v>
      </c>
      <c r="J8" s="28">
        <v>786</v>
      </c>
      <c r="K8" s="28">
        <v>540</v>
      </c>
    </row>
    <row r="9" spans="1:14" ht="105" x14ac:dyDescent="0.25">
      <c r="A9" s="18" t="s">
        <v>23</v>
      </c>
      <c r="B9" s="10" t="s">
        <v>33</v>
      </c>
      <c r="C9" s="58" t="s">
        <v>20</v>
      </c>
      <c r="D9" s="40" t="s">
        <v>44</v>
      </c>
      <c r="E9" s="28"/>
      <c r="F9" s="40" t="s">
        <v>45</v>
      </c>
      <c r="G9" s="28"/>
      <c r="H9" s="28">
        <v>33</v>
      </c>
      <c r="I9" s="28">
        <v>14</v>
      </c>
      <c r="J9" s="28">
        <v>19</v>
      </c>
      <c r="K9" s="28">
        <v>17</v>
      </c>
    </row>
    <row r="10" spans="1:14" ht="82.15" customHeight="1" x14ac:dyDescent="0.25">
      <c r="A10" s="18" t="s">
        <v>23</v>
      </c>
      <c r="B10" s="10" t="s">
        <v>27</v>
      </c>
      <c r="C10" s="58" t="s">
        <v>20</v>
      </c>
      <c r="D10" s="40" t="s">
        <v>22</v>
      </c>
      <c r="E10" s="28"/>
      <c r="F10" s="40" t="s">
        <v>22</v>
      </c>
      <c r="G10" s="28"/>
      <c r="H10" s="57">
        <v>0</v>
      </c>
      <c r="I10" s="57">
        <v>0</v>
      </c>
      <c r="J10" s="57">
        <v>0</v>
      </c>
      <c r="K10" s="57">
        <v>0</v>
      </c>
    </row>
    <row r="11" spans="1:14" ht="90" x14ac:dyDescent="0.25">
      <c r="A11" s="18" t="s">
        <v>23</v>
      </c>
      <c r="B11" s="10" t="s">
        <v>32</v>
      </c>
      <c r="C11" s="58" t="s">
        <v>20</v>
      </c>
      <c r="D11" s="40" t="s">
        <v>46</v>
      </c>
      <c r="E11" s="28"/>
      <c r="F11" s="40" t="s">
        <v>47</v>
      </c>
      <c r="G11" s="28"/>
      <c r="H11" s="28">
        <v>13</v>
      </c>
      <c r="I11" s="28">
        <v>19</v>
      </c>
      <c r="J11" s="28">
        <v>27</v>
      </c>
      <c r="K11" s="28">
        <v>17</v>
      </c>
      <c r="N11" s="24"/>
    </row>
    <row r="12" spans="1:14" ht="30" x14ac:dyDescent="0.25">
      <c r="A12" s="18" t="s">
        <v>23</v>
      </c>
      <c r="B12" s="10" t="s">
        <v>28</v>
      </c>
      <c r="C12" s="58" t="s">
        <v>20</v>
      </c>
      <c r="D12" s="40" t="s">
        <v>48</v>
      </c>
      <c r="E12" s="28"/>
      <c r="F12" s="40">
        <v>30000</v>
      </c>
      <c r="G12" s="40">
        <v>33600</v>
      </c>
      <c r="H12" s="57">
        <v>0</v>
      </c>
      <c r="I12" s="57">
        <v>0</v>
      </c>
      <c r="J12" s="59">
        <v>73</v>
      </c>
      <c r="K12" s="59">
        <v>44</v>
      </c>
    </row>
    <row r="13" spans="1:14" ht="45" x14ac:dyDescent="0.25">
      <c r="A13" s="18" t="s">
        <v>23</v>
      </c>
      <c r="B13" s="10" t="s">
        <v>29</v>
      </c>
      <c r="C13" s="58" t="s">
        <v>20</v>
      </c>
      <c r="D13" s="40">
        <v>27249</v>
      </c>
      <c r="E13" s="40">
        <v>30249</v>
      </c>
      <c r="F13" s="40">
        <v>27249</v>
      </c>
      <c r="G13" s="40">
        <v>30249</v>
      </c>
      <c r="H13" s="57">
        <v>0</v>
      </c>
      <c r="I13" s="57">
        <v>0</v>
      </c>
      <c r="J13" s="57">
        <v>0</v>
      </c>
      <c r="K13" s="57">
        <v>0</v>
      </c>
    </row>
    <row r="14" spans="1:14" ht="60" x14ac:dyDescent="0.25">
      <c r="A14" s="18" t="s">
        <v>23</v>
      </c>
      <c r="B14" s="10" t="s">
        <v>30</v>
      </c>
      <c r="C14" s="58" t="s">
        <v>34</v>
      </c>
      <c r="D14" s="40" t="s">
        <v>22</v>
      </c>
      <c r="E14" s="40"/>
      <c r="F14" s="40" t="s">
        <v>22</v>
      </c>
      <c r="G14" s="40"/>
      <c r="H14" s="57">
        <v>0</v>
      </c>
      <c r="I14" s="57">
        <v>0</v>
      </c>
      <c r="J14" s="57">
        <v>0</v>
      </c>
      <c r="K14" s="57">
        <v>0</v>
      </c>
    </row>
    <row r="15" spans="1:14" x14ac:dyDescent="0.25">
      <c r="A15" s="66"/>
      <c r="B15" s="67"/>
      <c r="C15" s="67"/>
      <c r="D15" s="67"/>
      <c r="E15" s="67"/>
      <c r="F15" s="67"/>
      <c r="G15" s="67"/>
      <c r="H15" s="67"/>
      <c r="I15" s="67"/>
      <c r="J15" s="67"/>
      <c r="K15" s="67"/>
    </row>
    <row r="16" spans="1:14" ht="45" x14ac:dyDescent="0.25">
      <c r="A16" s="21" t="s">
        <v>21</v>
      </c>
      <c r="B16" s="6" t="s">
        <v>10</v>
      </c>
      <c r="C16" s="12" t="s">
        <v>19</v>
      </c>
      <c r="D16" s="60">
        <v>453</v>
      </c>
      <c r="E16" s="60"/>
      <c r="F16" s="60">
        <v>544</v>
      </c>
      <c r="G16" s="28"/>
      <c r="H16" s="30">
        <v>743</v>
      </c>
      <c r="I16" s="30">
        <v>153</v>
      </c>
      <c r="J16" s="30">
        <v>5</v>
      </c>
      <c r="K16" s="30">
        <v>103</v>
      </c>
    </row>
    <row r="17" spans="1:12" ht="30" x14ac:dyDescent="0.25">
      <c r="A17" s="21" t="s">
        <v>21</v>
      </c>
      <c r="B17" s="6" t="s">
        <v>11</v>
      </c>
      <c r="C17" s="12" t="s">
        <v>19</v>
      </c>
      <c r="D17" s="60">
        <v>485</v>
      </c>
      <c r="E17" s="60"/>
      <c r="F17" s="60">
        <v>625</v>
      </c>
      <c r="G17" s="30"/>
      <c r="H17" s="30">
        <v>345</v>
      </c>
      <c r="I17" s="30">
        <v>35</v>
      </c>
      <c r="J17" s="30">
        <v>23</v>
      </c>
      <c r="K17" s="30">
        <v>62</v>
      </c>
    </row>
    <row r="18" spans="1:12" ht="60" x14ac:dyDescent="0.25">
      <c r="A18" s="21" t="s">
        <v>21</v>
      </c>
      <c r="B18" s="23" t="s">
        <v>12</v>
      </c>
      <c r="C18" s="12" t="s">
        <v>19</v>
      </c>
      <c r="D18" s="60">
        <v>485</v>
      </c>
      <c r="E18" s="60"/>
      <c r="F18" s="60">
        <v>600</v>
      </c>
      <c r="G18" s="60"/>
      <c r="H18" s="30">
        <v>353</v>
      </c>
      <c r="I18" s="30">
        <v>26</v>
      </c>
      <c r="J18" s="30">
        <v>59</v>
      </c>
      <c r="K18" s="30">
        <v>105</v>
      </c>
    </row>
    <row r="19" spans="1:12" ht="60" x14ac:dyDescent="0.25">
      <c r="A19" s="21" t="s">
        <v>21</v>
      </c>
      <c r="B19" s="6" t="s">
        <v>13</v>
      </c>
      <c r="C19" s="12" t="s">
        <v>19</v>
      </c>
      <c r="D19" s="60">
        <v>603</v>
      </c>
      <c r="E19" s="60"/>
      <c r="F19" s="60">
        <v>750</v>
      </c>
      <c r="G19" s="60"/>
      <c r="H19" s="61">
        <v>17</v>
      </c>
      <c r="I19" s="61">
        <v>2</v>
      </c>
      <c r="J19" s="61">
        <v>28</v>
      </c>
      <c r="K19" s="61">
        <v>38</v>
      </c>
    </row>
    <row r="20" spans="1:12" ht="45" x14ac:dyDescent="0.25">
      <c r="A20" s="21" t="s">
        <v>21</v>
      </c>
      <c r="B20" s="6" t="s">
        <v>14</v>
      </c>
      <c r="C20" s="12" t="s">
        <v>19</v>
      </c>
      <c r="D20" s="60">
        <v>603</v>
      </c>
      <c r="E20" s="60"/>
      <c r="F20" s="60">
        <v>750</v>
      </c>
      <c r="G20" s="60"/>
      <c r="H20" s="61">
        <v>211</v>
      </c>
      <c r="I20" s="61">
        <v>19</v>
      </c>
      <c r="J20" s="61">
        <v>165</v>
      </c>
      <c r="K20" s="61">
        <v>181</v>
      </c>
    </row>
    <row r="21" spans="1:12" ht="45" x14ac:dyDescent="0.25">
      <c r="A21" s="21" t="s">
        <v>21</v>
      </c>
      <c r="B21" s="12" t="s">
        <v>15</v>
      </c>
      <c r="C21" s="12" t="s">
        <v>20</v>
      </c>
      <c r="D21" s="60">
        <v>539.30999999999995</v>
      </c>
      <c r="E21" s="60"/>
      <c r="F21" s="60">
        <v>795</v>
      </c>
      <c r="G21" s="60"/>
      <c r="H21" s="61">
        <v>114</v>
      </c>
      <c r="I21" s="61">
        <v>30</v>
      </c>
      <c r="J21" s="61">
        <v>2</v>
      </c>
      <c r="K21" s="61">
        <v>0</v>
      </c>
    </row>
    <row r="22" spans="1:12" ht="30" x14ac:dyDescent="0.25">
      <c r="A22" s="21" t="s">
        <v>21</v>
      </c>
      <c r="B22" s="6" t="s">
        <v>16</v>
      </c>
      <c r="C22" s="12" t="s">
        <v>20</v>
      </c>
      <c r="D22" s="60">
        <v>1114.68</v>
      </c>
      <c r="E22" s="60"/>
      <c r="F22" s="60">
        <v>513</v>
      </c>
      <c r="G22" s="60"/>
      <c r="H22" s="61">
        <v>143</v>
      </c>
      <c r="I22" s="61">
        <v>18</v>
      </c>
      <c r="J22" s="61">
        <v>7</v>
      </c>
      <c r="K22" s="61">
        <v>19</v>
      </c>
    </row>
    <row r="23" spans="1:12" ht="45" x14ac:dyDescent="0.25">
      <c r="A23" s="21" t="s">
        <v>21</v>
      </c>
      <c r="B23" s="6" t="s">
        <v>17</v>
      </c>
      <c r="C23" s="12" t="s">
        <v>20</v>
      </c>
      <c r="D23" s="28" t="s">
        <v>22</v>
      </c>
      <c r="E23" s="60"/>
      <c r="F23" s="60">
        <v>544</v>
      </c>
      <c r="G23" s="60"/>
      <c r="H23" s="61">
        <v>181</v>
      </c>
      <c r="I23" s="61">
        <v>50</v>
      </c>
      <c r="J23" s="61">
        <v>8</v>
      </c>
      <c r="K23" s="61">
        <v>6</v>
      </c>
    </row>
    <row r="24" spans="1:12" ht="60" x14ac:dyDescent="0.25">
      <c r="A24" s="21" t="s">
        <v>21</v>
      </c>
      <c r="B24" s="12" t="s">
        <v>18</v>
      </c>
      <c r="C24" s="12" t="s">
        <v>20</v>
      </c>
      <c r="D24" s="60">
        <v>434.5</v>
      </c>
      <c r="E24" s="60"/>
      <c r="F24" s="60">
        <v>463</v>
      </c>
      <c r="G24" s="60"/>
      <c r="H24" s="61">
        <v>0</v>
      </c>
      <c r="I24" s="61">
        <v>0</v>
      </c>
      <c r="J24" s="61">
        <v>45</v>
      </c>
      <c r="K24" s="61">
        <v>15</v>
      </c>
    </row>
    <row r="25" spans="1:12" x14ac:dyDescent="0.25">
      <c r="A25" s="68"/>
      <c r="B25" s="69"/>
      <c r="C25" s="69"/>
      <c r="D25" s="70"/>
      <c r="E25" s="70"/>
      <c r="F25" s="70"/>
      <c r="G25" s="70"/>
      <c r="H25" s="71"/>
      <c r="I25" s="71"/>
      <c r="J25" s="71"/>
      <c r="K25" s="71"/>
    </row>
    <row r="26" spans="1:12" ht="94.9" customHeight="1" x14ac:dyDescent="0.25">
      <c r="A26" s="21" t="s">
        <v>108</v>
      </c>
      <c r="B26" s="12" t="s">
        <v>109</v>
      </c>
      <c r="C26" s="12" t="s">
        <v>19</v>
      </c>
      <c r="D26" s="60" t="s">
        <v>116</v>
      </c>
      <c r="E26" s="60"/>
      <c r="F26" s="60" t="s">
        <v>115</v>
      </c>
      <c r="G26" s="60"/>
      <c r="H26" s="61">
        <v>363</v>
      </c>
      <c r="I26" s="61">
        <v>19</v>
      </c>
      <c r="J26" s="61">
        <v>130</v>
      </c>
      <c r="K26" s="61">
        <v>0</v>
      </c>
    </row>
    <row r="27" spans="1:12" ht="60" x14ac:dyDescent="0.25">
      <c r="A27" s="21" t="s">
        <v>108</v>
      </c>
      <c r="B27" s="12" t="s">
        <v>110</v>
      </c>
      <c r="C27" s="12" t="s">
        <v>19</v>
      </c>
      <c r="D27" s="62">
        <v>24500</v>
      </c>
      <c r="E27" s="60"/>
      <c r="F27" s="62">
        <v>27000</v>
      </c>
      <c r="G27" s="60"/>
      <c r="H27" s="61" t="s">
        <v>22</v>
      </c>
      <c r="I27" s="61" t="s">
        <v>22</v>
      </c>
      <c r="J27" s="61">
        <v>28</v>
      </c>
      <c r="K27" s="61">
        <v>0</v>
      </c>
    </row>
    <row r="28" spans="1:12" ht="60" x14ac:dyDescent="0.25">
      <c r="A28" s="21" t="s">
        <v>108</v>
      </c>
      <c r="B28" s="12" t="s">
        <v>111</v>
      </c>
      <c r="C28" s="12" t="s">
        <v>19</v>
      </c>
      <c r="D28" s="62">
        <v>29500</v>
      </c>
      <c r="E28" s="60"/>
      <c r="F28" s="62">
        <v>29500</v>
      </c>
      <c r="G28" s="60"/>
      <c r="H28" s="61" t="s">
        <v>22</v>
      </c>
      <c r="I28" s="61" t="s">
        <v>22</v>
      </c>
      <c r="J28" s="61">
        <v>25</v>
      </c>
      <c r="K28" s="61">
        <v>0</v>
      </c>
    </row>
    <row r="29" spans="1:12" ht="75" x14ac:dyDescent="0.25">
      <c r="A29" s="21" t="s">
        <v>108</v>
      </c>
      <c r="B29" s="12" t="s">
        <v>112</v>
      </c>
      <c r="C29" s="12" t="s">
        <v>114</v>
      </c>
      <c r="D29" s="62">
        <v>29484</v>
      </c>
      <c r="E29" s="60"/>
      <c r="F29" s="62">
        <v>29988</v>
      </c>
      <c r="G29" s="60"/>
      <c r="H29" s="61" t="s">
        <v>22</v>
      </c>
      <c r="I29" s="61" t="s">
        <v>22</v>
      </c>
      <c r="J29" s="61">
        <v>93</v>
      </c>
      <c r="K29" s="61">
        <v>3</v>
      </c>
    </row>
    <row r="30" spans="1:12" ht="60" x14ac:dyDescent="0.25">
      <c r="A30" s="21" t="s">
        <v>108</v>
      </c>
      <c r="B30" s="12" t="s">
        <v>113</v>
      </c>
      <c r="C30" s="63" t="s">
        <v>34</v>
      </c>
      <c r="D30" s="62">
        <v>29490</v>
      </c>
      <c r="E30" s="60"/>
      <c r="F30" s="62">
        <v>29490</v>
      </c>
      <c r="G30" s="60"/>
      <c r="H30" s="61">
        <v>52</v>
      </c>
      <c r="I30" s="61">
        <v>0</v>
      </c>
      <c r="J30" s="61">
        <v>0</v>
      </c>
      <c r="K30" s="61">
        <v>0</v>
      </c>
    </row>
    <row r="31" spans="1:12" s="16" customFormat="1" x14ac:dyDescent="0.25">
      <c r="A31" s="19"/>
      <c r="B31" s="20"/>
      <c r="C31" s="29"/>
      <c r="D31" s="29"/>
      <c r="E31" s="29"/>
      <c r="F31" s="29"/>
      <c r="G31" s="29"/>
      <c r="H31" s="29"/>
      <c r="I31" s="29"/>
      <c r="J31" s="29"/>
      <c r="K31" s="29"/>
    </row>
    <row r="32" spans="1:12" ht="90" x14ac:dyDescent="0.25">
      <c r="A32" s="24" t="s">
        <v>79</v>
      </c>
      <c r="B32" s="6" t="s">
        <v>80</v>
      </c>
      <c r="C32" s="28" t="s">
        <v>19</v>
      </c>
      <c r="D32" s="28" t="s">
        <v>22</v>
      </c>
      <c r="E32" s="28"/>
      <c r="F32" s="28" t="s">
        <v>22</v>
      </c>
      <c r="G32" s="28"/>
      <c r="H32" s="28" t="s">
        <v>22</v>
      </c>
      <c r="I32" s="28" t="s">
        <v>22</v>
      </c>
      <c r="J32" s="28" t="s">
        <v>22</v>
      </c>
      <c r="K32" s="28" t="s">
        <v>22</v>
      </c>
      <c r="L32" s="16"/>
    </row>
    <row r="33" spans="1:12" ht="75" x14ac:dyDescent="0.25">
      <c r="A33" s="24" t="s">
        <v>79</v>
      </c>
      <c r="B33" s="6" t="s">
        <v>81</v>
      </c>
      <c r="C33" s="28" t="s">
        <v>19</v>
      </c>
      <c r="D33" s="31">
        <v>27520</v>
      </c>
      <c r="E33" s="28"/>
      <c r="F33" s="31">
        <v>29920</v>
      </c>
      <c r="G33" s="28"/>
      <c r="H33" s="28">
        <v>2</v>
      </c>
      <c r="I33" s="28">
        <v>4</v>
      </c>
      <c r="J33" s="28">
        <v>68</v>
      </c>
      <c r="K33" s="28">
        <v>24</v>
      </c>
      <c r="L33" s="16"/>
    </row>
    <row r="34" spans="1:12" ht="75" x14ac:dyDescent="0.25">
      <c r="A34" s="24" t="s">
        <v>79</v>
      </c>
      <c r="B34" s="6" t="s">
        <v>82</v>
      </c>
      <c r="C34" s="28" t="s">
        <v>19</v>
      </c>
      <c r="D34" s="32">
        <v>13950</v>
      </c>
      <c r="E34" s="28"/>
      <c r="F34" s="32">
        <v>13950</v>
      </c>
      <c r="G34" s="28"/>
      <c r="H34" s="28">
        <v>0</v>
      </c>
      <c r="I34" s="28">
        <v>0</v>
      </c>
      <c r="J34" s="28">
        <v>1</v>
      </c>
      <c r="K34" s="28">
        <v>69</v>
      </c>
      <c r="L34" s="16"/>
    </row>
    <row r="35" spans="1:12" ht="75" x14ac:dyDescent="0.25">
      <c r="A35" s="24" t="s">
        <v>79</v>
      </c>
      <c r="B35" s="6" t="s">
        <v>83</v>
      </c>
      <c r="C35" s="28" t="s">
        <v>19</v>
      </c>
      <c r="D35" s="28" t="s">
        <v>22</v>
      </c>
      <c r="E35" s="28"/>
      <c r="F35" s="28" t="s">
        <v>22</v>
      </c>
      <c r="G35" s="28"/>
      <c r="H35" s="28" t="s">
        <v>22</v>
      </c>
      <c r="I35" s="28" t="s">
        <v>22</v>
      </c>
      <c r="J35" s="28" t="s">
        <v>22</v>
      </c>
      <c r="K35" s="28" t="s">
        <v>22</v>
      </c>
      <c r="L35" s="16"/>
    </row>
    <row r="36" spans="1:12" ht="60" x14ac:dyDescent="0.25">
      <c r="A36" s="24" t="s">
        <v>79</v>
      </c>
      <c r="B36" s="6" t="s">
        <v>84</v>
      </c>
      <c r="C36" s="28" t="s">
        <v>19</v>
      </c>
      <c r="D36" s="28" t="s">
        <v>93</v>
      </c>
      <c r="E36" s="28"/>
      <c r="F36" s="28" t="s">
        <v>97</v>
      </c>
      <c r="G36" s="28"/>
      <c r="H36" s="28" t="s">
        <v>22</v>
      </c>
      <c r="I36" s="28" t="s">
        <v>22</v>
      </c>
      <c r="J36" s="28">
        <v>51</v>
      </c>
      <c r="K36" s="28">
        <v>324</v>
      </c>
      <c r="L36" s="16"/>
    </row>
    <row r="37" spans="1:12" ht="90" x14ac:dyDescent="0.25">
      <c r="A37" s="24" t="s">
        <v>79</v>
      </c>
      <c r="B37" s="6" t="s">
        <v>85</v>
      </c>
      <c r="C37" s="28" t="s">
        <v>20</v>
      </c>
      <c r="D37" s="32" t="s">
        <v>94</v>
      </c>
      <c r="E37" s="28"/>
      <c r="F37" s="32">
        <v>28500</v>
      </c>
      <c r="G37" s="28"/>
      <c r="H37" s="28">
        <v>47</v>
      </c>
      <c r="I37" s="28">
        <v>59</v>
      </c>
      <c r="J37" s="28">
        <v>13</v>
      </c>
      <c r="K37" s="28">
        <v>19</v>
      </c>
      <c r="L37" s="16"/>
    </row>
    <row r="38" spans="1:12" ht="75" x14ac:dyDescent="0.25">
      <c r="A38" s="24" t="s">
        <v>79</v>
      </c>
      <c r="B38" s="6" t="s">
        <v>86</v>
      </c>
      <c r="C38" s="28" t="s">
        <v>20</v>
      </c>
      <c r="D38" s="32">
        <v>16226.7</v>
      </c>
      <c r="E38" s="28"/>
      <c r="F38" s="37" t="s">
        <v>98</v>
      </c>
      <c r="G38" s="28"/>
      <c r="H38" s="28">
        <v>17</v>
      </c>
      <c r="I38" s="28">
        <v>7</v>
      </c>
      <c r="J38" s="28">
        <v>28</v>
      </c>
      <c r="K38" s="28">
        <v>21</v>
      </c>
      <c r="L38" s="16"/>
    </row>
    <row r="39" spans="1:12" ht="45" x14ac:dyDescent="0.25">
      <c r="A39" s="24" t="s">
        <v>79</v>
      </c>
      <c r="B39" s="25" t="s">
        <v>87</v>
      </c>
      <c r="C39" s="27" t="s">
        <v>20</v>
      </c>
      <c r="D39" s="31" t="s">
        <v>95</v>
      </c>
      <c r="E39" s="28"/>
      <c r="F39" s="31">
        <v>44948</v>
      </c>
      <c r="G39" s="28"/>
      <c r="H39" s="27" t="s">
        <v>22</v>
      </c>
      <c r="I39" s="27" t="s">
        <v>22</v>
      </c>
      <c r="J39" s="27">
        <v>13</v>
      </c>
      <c r="K39" s="27">
        <v>14</v>
      </c>
    </row>
    <row r="40" spans="1:12" ht="45" x14ac:dyDescent="0.25">
      <c r="A40" s="24" t="s">
        <v>79</v>
      </c>
      <c r="B40" s="25" t="s">
        <v>88</v>
      </c>
      <c r="C40" s="27" t="s">
        <v>34</v>
      </c>
      <c r="D40" s="31">
        <v>27277</v>
      </c>
      <c r="E40" s="28"/>
      <c r="F40" s="31">
        <v>37986</v>
      </c>
      <c r="G40" s="28"/>
      <c r="H40" s="27">
        <v>52</v>
      </c>
      <c r="I40" s="27">
        <v>42</v>
      </c>
      <c r="J40" s="27">
        <v>32</v>
      </c>
      <c r="K40" s="27">
        <v>1</v>
      </c>
    </row>
    <row r="41" spans="1:12" ht="30" x14ac:dyDescent="0.25">
      <c r="A41" s="24" t="s">
        <v>79</v>
      </c>
      <c r="B41" s="25" t="s">
        <v>89</v>
      </c>
      <c r="C41" s="27" t="s">
        <v>34</v>
      </c>
      <c r="D41" s="31">
        <v>16120</v>
      </c>
      <c r="E41" s="28"/>
      <c r="F41" s="31">
        <v>20000</v>
      </c>
      <c r="G41" s="28"/>
      <c r="H41" s="27">
        <v>3</v>
      </c>
      <c r="I41" s="27">
        <v>1</v>
      </c>
      <c r="J41" s="27">
        <v>37</v>
      </c>
      <c r="K41" s="27">
        <v>62</v>
      </c>
    </row>
    <row r="42" spans="1:12" ht="90" x14ac:dyDescent="0.25">
      <c r="A42" s="24" t="s">
        <v>79</v>
      </c>
      <c r="B42" s="25" t="s">
        <v>90</v>
      </c>
      <c r="C42" s="27" t="s">
        <v>34</v>
      </c>
      <c r="D42" s="31" t="s">
        <v>123</v>
      </c>
      <c r="E42" s="35"/>
      <c r="F42" s="36" t="s">
        <v>99</v>
      </c>
      <c r="G42" s="35"/>
      <c r="H42" s="27">
        <v>4</v>
      </c>
      <c r="I42" s="27" t="s">
        <v>102</v>
      </c>
      <c r="J42" s="27" t="s">
        <v>103</v>
      </c>
      <c r="K42" s="27" t="s">
        <v>106</v>
      </c>
    </row>
    <row r="43" spans="1:12" ht="100.15" customHeight="1" x14ac:dyDescent="0.25">
      <c r="A43" s="24" t="s">
        <v>79</v>
      </c>
      <c r="B43" s="25" t="s">
        <v>91</v>
      </c>
      <c r="C43" s="27" t="s">
        <v>34</v>
      </c>
      <c r="D43" s="31" t="s">
        <v>94</v>
      </c>
      <c r="E43" s="35"/>
      <c r="F43" s="36" t="s">
        <v>100</v>
      </c>
      <c r="G43" s="35"/>
      <c r="H43" s="27">
        <v>54</v>
      </c>
      <c r="I43" s="27">
        <v>85</v>
      </c>
      <c r="J43" s="27" t="s">
        <v>104</v>
      </c>
      <c r="K43" s="27" t="s">
        <v>104</v>
      </c>
    </row>
    <row r="44" spans="1:12" ht="87" customHeight="1" x14ac:dyDescent="0.25">
      <c r="A44" s="24" t="s">
        <v>79</v>
      </c>
      <c r="B44" s="25" t="s">
        <v>92</v>
      </c>
      <c r="C44" s="27" t="s">
        <v>34</v>
      </c>
      <c r="D44" s="22" t="s">
        <v>96</v>
      </c>
      <c r="E44" s="27"/>
      <c r="F44" s="37" t="s">
        <v>101</v>
      </c>
      <c r="G44" s="27"/>
      <c r="H44" s="27" t="s">
        <v>22</v>
      </c>
      <c r="I44" s="27" t="s">
        <v>22</v>
      </c>
      <c r="J44" s="27" t="s">
        <v>105</v>
      </c>
      <c r="K44" s="27" t="s">
        <v>107</v>
      </c>
    </row>
    <row r="45" spans="1:12" x14ac:dyDescent="0.25">
      <c r="A45" s="19"/>
      <c r="B45" s="20"/>
      <c r="C45" s="29"/>
      <c r="D45" s="29"/>
      <c r="E45" s="29"/>
      <c r="F45" s="29"/>
      <c r="G45" s="29"/>
      <c r="H45" s="29"/>
      <c r="I45" s="29"/>
      <c r="J45" s="29"/>
      <c r="K45" s="29"/>
    </row>
    <row r="46" spans="1:12" ht="82.9" customHeight="1" x14ac:dyDescent="0.25">
      <c r="A46" s="26" t="s">
        <v>58</v>
      </c>
      <c r="B46" s="13" t="s">
        <v>49</v>
      </c>
      <c r="C46" s="12" t="s">
        <v>38</v>
      </c>
      <c r="D46" s="17" t="s">
        <v>60</v>
      </c>
      <c r="E46" s="27"/>
      <c r="F46" s="13" t="s">
        <v>61</v>
      </c>
      <c r="G46" s="27"/>
      <c r="H46" s="27">
        <v>56</v>
      </c>
      <c r="I46" s="27">
        <v>31</v>
      </c>
      <c r="J46" s="13" t="s">
        <v>77</v>
      </c>
      <c r="K46" s="13"/>
    </row>
    <row r="47" spans="1:12" ht="61.9" customHeight="1" x14ac:dyDescent="0.25">
      <c r="A47" s="21" t="s">
        <v>58</v>
      </c>
      <c r="B47" s="13" t="s">
        <v>50</v>
      </c>
      <c r="C47" s="12" t="s">
        <v>38</v>
      </c>
      <c r="D47" s="17" t="s">
        <v>62</v>
      </c>
      <c r="E47" s="27"/>
      <c r="F47" s="22" t="s">
        <v>63</v>
      </c>
      <c r="G47" s="27"/>
      <c r="H47" s="27">
        <v>72</v>
      </c>
      <c r="I47" s="27">
        <v>18</v>
      </c>
      <c r="J47" s="13" t="s">
        <v>77</v>
      </c>
      <c r="K47" s="13"/>
    </row>
    <row r="48" spans="1:12" ht="91.9" customHeight="1" x14ac:dyDescent="0.25">
      <c r="A48" s="21" t="s">
        <v>58</v>
      </c>
      <c r="B48" s="14" t="s">
        <v>51</v>
      </c>
      <c r="C48" s="12" t="s">
        <v>38</v>
      </c>
      <c r="D48" s="17" t="s">
        <v>64</v>
      </c>
      <c r="E48" s="27"/>
      <c r="F48" s="22" t="s">
        <v>65</v>
      </c>
      <c r="G48" s="27"/>
      <c r="H48" s="27">
        <v>30</v>
      </c>
      <c r="I48" s="27">
        <v>28</v>
      </c>
      <c r="J48" s="13" t="s">
        <v>77</v>
      </c>
      <c r="K48" s="13"/>
    </row>
    <row r="49" spans="1:11" ht="50.45" customHeight="1" x14ac:dyDescent="0.25">
      <c r="A49" s="21" t="s">
        <v>58</v>
      </c>
      <c r="B49" s="13" t="s">
        <v>52</v>
      </c>
      <c r="C49" s="12" t="s">
        <v>38</v>
      </c>
      <c r="D49" s="17" t="s">
        <v>66</v>
      </c>
      <c r="E49" s="27"/>
      <c r="F49" s="22" t="s">
        <v>68</v>
      </c>
      <c r="G49" s="27"/>
      <c r="H49" s="27">
        <v>62</v>
      </c>
      <c r="I49" s="27">
        <v>5</v>
      </c>
      <c r="J49" s="13" t="s">
        <v>77</v>
      </c>
      <c r="K49" s="13"/>
    </row>
    <row r="50" spans="1:11" ht="58.15" customHeight="1" x14ac:dyDescent="0.25">
      <c r="A50" s="21" t="s">
        <v>58</v>
      </c>
      <c r="B50" s="13" t="s">
        <v>53</v>
      </c>
      <c r="C50" s="12" t="s">
        <v>38</v>
      </c>
      <c r="D50" s="13" t="s">
        <v>69</v>
      </c>
      <c r="E50" s="27"/>
      <c r="F50" s="22" t="s">
        <v>70</v>
      </c>
      <c r="G50" s="27"/>
      <c r="H50" s="27">
        <v>28</v>
      </c>
      <c r="I50" s="27">
        <v>2</v>
      </c>
      <c r="J50" s="27">
        <v>46</v>
      </c>
      <c r="K50" s="27">
        <v>12</v>
      </c>
    </row>
    <row r="51" spans="1:11" ht="143.44999999999999" customHeight="1" x14ac:dyDescent="0.25">
      <c r="A51" s="21" t="s">
        <v>58</v>
      </c>
      <c r="B51" s="13" t="s">
        <v>54</v>
      </c>
      <c r="C51" s="12" t="s">
        <v>59</v>
      </c>
      <c r="D51" s="17" t="s">
        <v>67</v>
      </c>
      <c r="E51" s="27"/>
      <c r="F51" s="22" t="s">
        <v>71</v>
      </c>
      <c r="G51" s="27"/>
      <c r="H51" s="27">
        <v>39</v>
      </c>
      <c r="I51" s="27">
        <v>7</v>
      </c>
      <c r="J51" s="13" t="s">
        <v>78</v>
      </c>
      <c r="K51" s="27"/>
    </row>
    <row r="52" spans="1:11" ht="140.44999999999999" customHeight="1" x14ac:dyDescent="0.25">
      <c r="A52" s="21" t="s">
        <v>58</v>
      </c>
      <c r="B52" s="13" t="s">
        <v>55</v>
      </c>
      <c r="C52" s="12" t="s">
        <v>59</v>
      </c>
      <c r="D52" s="17" t="s">
        <v>67</v>
      </c>
      <c r="E52" s="27"/>
      <c r="F52" s="22" t="s">
        <v>72</v>
      </c>
      <c r="G52" s="27"/>
      <c r="H52" s="27">
        <v>43</v>
      </c>
      <c r="I52" s="27">
        <v>17</v>
      </c>
      <c r="J52" s="13" t="s">
        <v>78</v>
      </c>
      <c r="K52" s="27"/>
    </row>
    <row r="53" spans="1:11" ht="144" customHeight="1" x14ac:dyDescent="0.25">
      <c r="A53" s="21" t="s">
        <v>58</v>
      </c>
      <c r="B53" s="13" t="s">
        <v>56</v>
      </c>
      <c r="C53" s="12" t="s">
        <v>59</v>
      </c>
      <c r="D53" s="17" t="s">
        <v>73</v>
      </c>
      <c r="E53" s="27"/>
      <c r="F53" s="22" t="s">
        <v>74</v>
      </c>
      <c r="G53" s="27"/>
      <c r="H53" s="27">
        <v>17</v>
      </c>
      <c r="I53" s="27">
        <v>4</v>
      </c>
      <c r="J53" s="13" t="s">
        <v>78</v>
      </c>
      <c r="K53" s="27"/>
    </row>
    <row r="54" spans="1:11" ht="126.6" customHeight="1" x14ac:dyDescent="0.25">
      <c r="A54" s="21" t="s">
        <v>58</v>
      </c>
      <c r="B54" s="13" t="s">
        <v>57</v>
      </c>
      <c r="C54" s="12" t="s">
        <v>59</v>
      </c>
      <c r="D54" s="17" t="s">
        <v>75</v>
      </c>
      <c r="E54" s="27"/>
      <c r="F54" s="22" t="s">
        <v>76</v>
      </c>
      <c r="G54" s="27"/>
      <c r="H54" s="27">
        <v>24</v>
      </c>
      <c r="I54" s="27">
        <v>4</v>
      </c>
      <c r="J54" s="13" t="s">
        <v>77</v>
      </c>
      <c r="K54" s="27"/>
    </row>
    <row r="55" spans="1:11" x14ac:dyDescent="0.25">
      <c r="A55" s="9"/>
      <c r="B55" s="11"/>
      <c r="C55" s="11"/>
      <c r="D55" s="11"/>
      <c r="E55" s="11"/>
      <c r="F55" s="11"/>
      <c r="G55" s="11"/>
      <c r="H55" s="29"/>
      <c r="I55" s="29"/>
      <c r="J55" s="29"/>
      <c r="K55" s="29"/>
    </row>
  </sheetData>
  <mergeCells count="5">
    <mergeCell ref="A1:B1"/>
    <mergeCell ref="D3:E3"/>
    <mergeCell ref="F3:G3"/>
    <mergeCell ref="H3:I3"/>
    <mergeCell ref="J3:K3"/>
  </mergeCells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6</vt:i4>
      </vt:variant>
    </vt:vector>
  </HeadingPairs>
  <TitlesOfParts>
    <vt:vector size="14" baseType="lpstr">
      <vt:lpstr>Exec. Master of Health Admin</vt:lpstr>
      <vt:lpstr>Master of Science in Finance</vt:lpstr>
      <vt:lpstr>Master of Business Admin</vt:lpstr>
      <vt:lpstr>Exec. Master of Accounting</vt:lpstr>
      <vt:lpstr>Master of Taxation</vt:lpstr>
      <vt:lpstr>Master of Science Intl Business</vt:lpstr>
      <vt:lpstr>Summary 4_10</vt:lpstr>
      <vt:lpstr>Raw</vt:lpstr>
      <vt:lpstr>'Exec. Master of Accounting'!Print_Area</vt:lpstr>
      <vt:lpstr>'Exec. Master of Health Admin'!Print_Area</vt:lpstr>
      <vt:lpstr>'Master of Business Admin'!Print_Area</vt:lpstr>
      <vt:lpstr>'Master of Science in Finance'!Print_Area</vt:lpstr>
      <vt:lpstr>'Master of Science Intl Business'!Print_Area</vt:lpstr>
      <vt:lpstr>'Master of Taxation'!Print_Area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jennifer.nabors</dc:creator>
  <cp:lastModifiedBy>Debra Szabo</cp:lastModifiedBy>
  <cp:lastPrinted>2015-05-19T17:36:54Z</cp:lastPrinted>
  <dcterms:created xsi:type="dcterms:W3CDTF">2014-02-03T19:49:23Z</dcterms:created>
  <dcterms:modified xsi:type="dcterms:W3CDTF">2016-04-15T17:59:55Z</dcterms:modified>
</cp:coreProperties>
</file>