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I:\ASA\Working\05 - Workforce &amp; Economic Development\Programs of Strategic Emphasis\PSE 2023 Update\Website files\"/>
    </mc:Choice>
  </mc:AlternateContent>
  <xr:revisionPtr revIDLastSave="0" documentId="13_ncr:1_{09DF167B-CD04-4278-B157-88EFED5FFE07}" xr6:coauthVersionLast="47" xr6:coauthVersionMax="47" xr10:uidLastSave="{00000000-0000-0000-0000-000000000000}"/>
  <bookViews>
    <workbookView xWindow="28680" yWindow="-1095" windowWidth="29040" windowHeight="15720" firstSheet="2" activeTab="2" xr2:uid="{00000000-000D-0000-FFFF-FFFF00000000}"/>
  </bookViews>
  <sheets>
    <sheet name="Doctoral Programs old" sheetId="3" state="hidden" r:id="rId1"/>
    <sheet name="Doctoral Programs (2)" sheetId="4" state="hidden" r:id="rId2"/>
    <sheet name="Bachelor's Programs" sheetId="6" r:id="rId3"/>
    <sheet name="Masters Programs" sheetId="7" r:id="rId4"/>
    <sheet name="Doctoral Programs" sheetId="8" r:id="rId5"/>
    <sheet name="Full List Bach" sheetId="9" state="hidden" r:id="rId6"/>
    <sheet name="Full List Mast" sheetId="10" state="hidden" r:id="rId7"/>
    <sheet name="Full List Doct" sheetId="11" state="hidden" r:id="rId8"/>
    <sheet name="Duplicated All Levels" sheetId="14" state="hidden" r:id="rId9"/>
    <sheet name="Master's Bridge Programs" sheetId="15" state="hidden" r:id="rId10"/>
  </sheets>
  <definedNames>
    <definedName name="_xlnm._FilterDatabase" localSheetId="2" hidden="1">'Bachelor''s Programs'!$A$1:$C$131</definedName>
    <definedName name="_xlnm._FilterDatabase" localSheetId="1" hidden="1">'Doctoral Programs (2)'!$A$1:$H$898</definedName>
    <definedName name="_xlnm._FilterDatabase" localSheetId="0" hidden="1">'Doctoral Programs old'!$A$1:$H$204</definedName>
    <definedName name="_xlnm._FilterDatabase" localSheetId="3" hidden="1">'Masters Programs'!$A$1:$C$69</definedName>
    <definedName name="_xlnm.Print_Area" localSheetId="2">'Bachelor''s Programs'!$A$1:$C$96</definedName>
    <definedName name="_xlnm.Print_Area" localSheetId="4">'Doctoral Programs'!$A$1:$C$58</definedName>
    <definedName name="_xlnm.Print_Area" localSheetId="3">'Masters Programs'!$A$1:$C$76</definedName>
    <definedName name="_xlnm.Print_Titles" localSheetId="2">'Bachelor''s Programs'!$1:$1</definedName>
    <definedName name="_xlnm.Print_Titles" localSheetId="4">'Doctoral Programs'!$1:$1</definedName>
    <definedName name="_xlnm.Print_Titles" localSheetId="3">'Masters Programs'!$1:$1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1" l="1"/>
  <c r="I46" i="11"/>
  <c r="I20" i="11"/>
  <c r="E79" i="10"/>
  <c r="I76" i="10"/>
  <c r="I74" i="10"/>
  <c r="I62" i="10"/>
  <c r="I55" i="10"/>
  <c r="I41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18" i="10"/>
  <c r="I14" i="10"/>
  <c r="I13" i="10"/>
  <c r="I12" i="10"/>
  <c r="I11" i="10"/>
  <c r="I10" i="10"/>
  <c r="I8" i="10"/>
  <c r="E99" i="9"/>
  <c r="I96" i="9"/>
  <c r="I95" i="9"/>
  <c r="I81" i="9"/>
  <c r="I60" i="9" l="1"/>
  <c r="I56" i="9" l="1"/>
  <c r="I5" i="11" l="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9" i="10"/>
  <c r="I15" i="10"/>
  <c r="I16" i="10"/>
  <c r="I17" i="10"/>
  <c r="I19" i="10"/>
  <c r="I20" i="10"/>
  <c r="I34" i="10"/>
  <c r="I35" i="10"/>
  <c r="I36" i="10"/>
  <c r="I37" i="10"/>
  <c r="I38" i="10"/>
  <c r="I39" i="10"/>
  <c r="I40" i="10"/>
  <c r="I42" i="10"/>
  <c r="I43" i="10"/>
  <c r="I44" i="10"/>
  <c r="I45" i="10"/>
  <c r="I46" i="10"/>
  <c r="I47" i="10"/>
  <c r="I49" i="10"/>
  <c r="I50" i="10"/>
  <c r="I51" i="10"/>
  <c r="I52" i="10"/>
  <c r="I53" i="10"/>
  <c r="I54" i="10"/>
  <c r="I56" i="10"/>
  <c r="I57" i="10"/>
  <c r="I58" i="10"/>
  <c r="I59" i="10"/>
  <c r="I60" i="10"/>
  <c r="I61" i="10"/>
  <c r="I63" i="10"/>
  <c r="I64" i="10"/>
  <c r="I66" i="10"/>
  <c r="I67" i="10"/>
  <c r="I68" i="10"/>
  <c r="I69" i="10"/>
  <c r="I70" i="10"/>
  <c r="I71" i="10"/>
  <c r="I73" i="10"/>
  <c r="I75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7" i="9"/>
  <c r="I28" i="9"/>
  <c r="I29" i="9"/>
  <c r="I30" i="9"/>
  <c r="I31" i="9"/>
  <c r="I32" i="9"/>
  <c r="I33" i="9"/>
  <c r="I34" i="9"/>
  <c r="I35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7" i="9"/>
  <c r="I58" i="9"/>
  <c r="I59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3" i="9"/>
  <c r="I84" i="9"/>
  <c r="I85" i="9"/>
  <c r="I86" i="9"/>
  <c r="I87" i="9"/>
  <c r="I88" i="9"/>
  <c r="I89" i="9"/>
  <c r="I90" i="9"/>
  <c r="I91" i="9"/>
  <c r="I92" i="9"/>
  <c r="I93" i="9"/>
  <c r="I94" i="9"/>
  <c r="E60" i="11" l="1"/>
  <c r="E59" i="11"/>
  <c r="E78" i="10"/>
  <c r="E77" i="10"/>
  <c r="E98" i="9"/>
  <c r="E97" i="9"/>
  <c r="G59" i="11" l="1"/>
  <c r="G60" i="11" s="1"/>
  <c r="H59" i="11"/>
  <c r="H60" i="11" s="1"/>
  <c r="G77" i="10"/>
  <c r="G78" i="10" s="1"/>
  <c r="H77" i="10"/>
  <c r="H78" i="10" s="1"/>
  <c r="H97" i="9"/>
  <c r="H98" i="9" s="1"/>
  <c r="G97" i="9"/>
  <c r="G98" i="9" s="1"/>
  <c r="E26" i="4" l="1"/>
  <c r="E25" i="4"/>
  <c r="F899" i="4" l="1"/>
  <c r="E26" i="3" l="1"/>
  <c r="E25" i="3"/>
  <c r="G203" i="3" l="1"/>
  <c r="F203" i="3"/>
  <c r="G204" i="3" l="1"/>
  <c r="F204" i="3"/>
</calcChain>
</file>

<file path=xl/sharedStrings.xml><?xml version="1.0" encoding="utf-8"?>
<sst xmlns="http://schemas.openxmlformats.org/spreadsheetml/2006/main" count="7534" uniqueCount="1768">
  <si>
    <t>CIP2020Code</t>
  </si>
  <si>
    <t>CIP2020Title</t>
  </si>
  <si>
    <t>Typical education needed for entry</t>
  </si>
  <si>
    <t>On OLD PSE List?</t>
  </si>
  <si>
    <t>Active in Inventory?</t>
  </si>
  <si>
    <t>Architecture.</t>
  </si>
  <si>
    <t>Bachelor's degree</t>
  </si>
  <si>
    <t>Architectural Design.</t>
  </si>
  <si>
    <t>Environmental Design/Architecture.</t>
  </si>
  <si>
    <t>Interior Architecture.</t>
  </si>
  <si>
    <t>Computer and Information Sciences, General.</t>
  </si>
  <si>
    <t>Artificial Intelligence.</t>
  </si>
  <si>
    <t>Information Technology.</t>
  </si>
  <si>
    <t>Informatics.</t>
  </si>
  <si>
    <t>Computer Programming/Programmer, General.</t>
  </si>
  <si>
    <t>Information Science/Studies.</t>
  </si>
  <si>
    <t>Computer Systems Analysis/Analyst.</t>
  </si>
  <si>
    <t>Computer Science.</t>
  </si>
  <si>
    <t>Data Modeling/Warehousing and Database Administration.</t>
  </si>
  <si>
    <t>Modeling, Virtual Environments and Simulation.</t>
  </si>
  <si>
    <t>Computer Systems Networking and Telecommunications.</t>
  </si>
  <si>
    <t>Cloud Computing.</t>
  </si>
  <si>
    <t>Network and System Administration/Administrator.</t>
  </si>
  <si>
    <t>System, Networking, and LAN/WAN Management/Manager.</t>
  </si>
  <si>
    <t>Computer and Information Systems Security/Auditing/Information Assurance.</t>
  </si>
  <si>
    <t>Information Technology Project Management.</t>
  </si>
  <si>
    <t>Educational/Instructional Technology.</t>
  </si>
  <si>
    <t>Special Education and Teaching, General.</t>
  </si>
  <si>
    <t>Education/Teaching of Individuals with Hearing Impairments Including Deafness.</t>
  </si>
  <si>
    <t>Education/Teaching of Individuals with Emotional Disturbances.</t>
  </si>
  <si>
    <t>Education/Teaching of Individuals with Intellectual Disabilities.</t>
  </si>
  <si>
    <t>Education/Teaching of Individuals with Multiple Disabilities.</t>
  </si>
  <si>
    <t>Education/Teaching of Individuals with Orthopedic and Other Physical Health Impairments.</t>
  </si>
  <si>
    <t>Education/Teaching of Individuals with Vision Impairments Including Blindness.</t>
  </si>
  <si>
    <t>Education/Teaching of Individuals with Specific Learning Disabilities.</t>
  </si>
  <si>
    <t>Education/Teaching of Individuals with Speech or Language Impairments.</t>
  </si>
  <si>
    <t>Education/Teaching of Individuals with Autism.</t>
  </si>
  <si>
    <t>Education/Teaching of Individuals Who are Developmentally Delayed.</t>
  </si>
  <si>
    <t>Education/Teaching of Individuals in Early Childhood Special Education Programs.</t>
  </si>
  <si>
    <t>Education/Teaching of Individuals with Traumatic Brain Injuries.</t>
  </si>
  <si>
    <t>Education/Teaching of Individuals in Junior High/Middle School Special Education Programs.</t>
  </si>
  <si>
    <t>Education/Teaching of Individuals in Secondary Special Education Programs.</t>
  </si>
  <si>
    <t>Secondary Education and Teaching.</t>
  </si>
  <si>
    <t>Agricultural Teacher Education.</t>
  </si>
  <si>
    <t>Business and Innovation/Entrepreneurship Teacher Education.</t>
  </si>
  <si>
    <t>Family and Consumer Sciences/Home Economics Teacher Education.</t>
  </si>
  <si>
    <t>Technology Teacher Education/Industrial Arts Teacher Education.</t>
  </si>
  <si>
    <t>Sales and Marketing Operations/Marketing and Distribution   Teacher Education.</t>
  </si>
  <si>
    <t>Reading Teacher Education.</t>
  </si>
  <si>
    <t>Technical Teacher Education.</t>
  </si>
  <si>
    <t>Trade and Industrial Teacher Education.</t>
  </si>
  <si>
    <t>Computer Teacher Education.</t>
  </si>
  <si>
    <t>Health Occupations Teacher Education.</t>
  </si>
  <si>
    <t>Engineering, General.</t>
  </si>
  <si>
    <t>Applied Engineering.</t>
  </si>
  <si>
    <t>Aerospace, Aeronautical, and Astronautical/Space Engineering, General.</t>
  </si>
  <si>
    <t>Astronautical Engineering.</t>
  </si>
  <si>
    <t>Architectural Engineering.</t>
  </si>
  <si>
    <t>Civil Engineering, General.</t>
  </si>
  <si>
    <t>Geotechnical and Geoenvironmental Engineering.</t>
  </si>
  <si>
    <t>Structural Engineering.</t>
  </si>
  <si>
    <t>Transportation and Highway Engineering.</t>
  </si>
  <si>
    <t>Water Resources Engineering.</t>
  </si>
  <si>
    <t>Computer Engineering, General.</t>
  </si>
  <si>
    <t>Computer Hardware Engineering.</t>
  </si>
  <si>
    <t>Computer Software Engineering.</t>
  </si>
  <si>
    <t>Electrical and Electronics Engineering.</t>
  </si>
  <si>
    <t>Laser and Optical Engineering.</t>
  </si>
  <si>
    <t>Telecommunications Engineering.</t>
  </si>
  <si>
    <t>Engineering Mechanics.</t>
  </si>
  <si>
    <t>Engineering Physics/Applied Physics.</t>
  </si>
  <si>
    <t>Environmental/Environmental Health Engineering.</t>
  </si>
  <si>
    <t>Materials Engineering.</t>
  </si>
  <si>
    <t>Mechanical Engineering.</t>
  </si>
  <si>
    <t>Ocean Engineering.</t>
  </si>
  <si>
    <t>Systems Engineering.</t>
  </si>
  <si>
    <t>Construction Engineering.</t>
  </si>
  <si>
    <t>Industrial Engineering.</t>
  </si>
  <si>
    <t>Manufacturing Engineering.</t>
  </si>
  <si>
    <t>Surveying Engineering.</t>
  </si>
  <si>
    <t>Electromechanical Engineering.</t>
  </si>
  <si>
    <t>Electrical and Computer Engineering.</t>
  </si>
  <si>
    <t>Engineering/Industrial Management.</t>
  </si>
  <si>
    <t>Engineering Design.</t>
  </si>
  <si>
    <t>Packaging Science.</t>
  </si>
  <si>
    <t>Linguistics.</t>
  </si>
  <si>
    <t>Banking, Corporate, Finance, and Securities Law.</t>
  </si>
  <si>
    <t>International Business, Trade, and Tax Law.</t>
  </si>
  <si>
    <t>Tax Law/Taxation.</t>
  </si>
  <si>
    <t>Biostatistics.</t>
  </si>
  <si>
    <t>Bioinformatics.</t>
  </si>
  <si>
    <t>Computational Biology.</t>
  </si>
  <si>
    <t>Mathematics, General.</t>
  </si>
  <si>
    <t>Applied Mathematics, General.</t>
  </si>
  <si>
    <t>Computational Mathematics.</t>
  </si>
  <si>
    <t>Computational and Applied Mathematics.</t>
  </si>
  <si>
    <t>Financial Mathematics.</t>
  </si>
  <si>
    <t>Mathematical Biology.</t>
  </si>
  <si>
    <t>Statistics, General.</t>
  </si>
  <si>
    <t>Mathematical Statistics and Probability.</t>
  </si>
  <si>
    <t>Mathematics and Statistics.</t>
  </si>
  <si>
    <t>Applied Statistics, General.</t>
  </si>
  <si>
    <t>Cyber/Electronic Operations and Warfare.</t>
  </si>
  <si>
    <t>Space Systems Operations.</t>
  </si>
  <si>
    <t>Mathematics and Computer Science.</t>
  </si>
  <si>
    <t>Accounting and Computer Science.</t>
  </si>
  <si>
    <t>Computational Science.</t>
  </si>
  <si>
    <t>Human Computer Interaction.</t>
  </si>
  <si>
    <t>Marine Sciences.</t>
  </si>
  <si>
    <t>Earth Systems Science.</t>
  </si>
  <si>
    <t>Economics and Computer Science.</t>
  </si>
  <si>
    <t>Environmental Geosciences.</t>
  </si>
  <si>
    <t>Geoarcheaology.</t>
  </si>
  <si>
    <t>Geobiology.</t>
  </si>
  <si>
    <t>Linguistics and Computer Science.</t>
  </si>
  <si>
    <t>Mathematical Economics.</t>
  </si>
  <si>
    <t>Mathematics and Atmospheric/Oceanic Science.</t>
  </si>
  <si>
    <t>Data Science, General.</t>
  </si>
  <si>
    <t>Data Analytics, General.</t>
  </si>
  <si>
    <t>Business Analytics.</t>
  </si>
  <si>
    <t>Data Visualization.</t>
  </si>
  <si>
    <t>Financial Analytics.</t>
  </si>
  <si>
    <t>Cheminformatics/Chemistry Informatics.</t>
  </si>
  <si>
    <t>Geology/Earth Science, General.</t>
  </si>
  <si>
    <t>Geochemistry.</t>
  </si>
  <si>
    <t>Geophysics and Seismology.</t>
  </si>
  <si>
    <t>Geochemistry and Petrology.</t>
  </si>
  <si>
    <t>Oceanography, Chemical and Physical.</t>
  </si>
  <si>
    <t>Suspension and Debarment Investigation.</t>
  </si>
  <si>
    <t>Homeland Security.</t>
  </si>
  <si>
    <t>Critical Infrastructure Protection.</t>
  </si>
  <si>
    <t>Cyber/Computer Forensics and Counterterrorism.</t>
  </si>
  <si>
    <t>Financial Forensics and Fraud Investigation.</t>
  </si>
  <si>
    <t>Econometrics and Quantitative Economics.</t>
  </si>
  <si>
    <t>Game and Interactive Media Design.</t>
  </si>
  <si>
    <t>Health Information/Medical Records Administration/Administrator.</t>
  </si>
  <si>
    <t>Healthcare Information Privacy Assurance and Security.</t>
  </si>
  <si>
    <t>Medical Informatics.</t>
  </si>
  <si>
    <t>Nursing Education.</t>
  </si>
  <si>
    <t>Registered Nursing/Registered Nurse.</t>
  </si>
  <si>
    <t>Nursing Administration.</t>
  </si>
  <si>
    <t>Adult Health Nurse/Nursing.</t>
  </si>
  <si>
    <t>Family Practice Nurse/Nursing.</t>
  </si>
  <si>
    <t>Nursing Science.</t>
  </si>
  <si>
    <t>Pediatric Nurse/Nursing.</t>
  </si>
  <si>
    <t>Psychiatric/Mental Health Nurse/Nursing.</t>
  </si>
  <si>
    <t>Nursing Practice.</t>
  </si>
  <si>
    <t>Palliative Care Nursing.</t>
  </si>
  <si>
    <t>Accounting.</t>
  </si>
  <si>
    <t>Auditing.</t>
  </si>
  <si>
    <t>Accounting and Finance.</t>
  </si>
  <si>
    <t>Accounting and Business/Management.</t>
  </si>
  <si>
    <t>Finance, General.</t>
  </si>
  <si>
    <t>Investments and Securities.</t>
  </si>
  <si>
    <t>Management Information Systems, General.</t>
  </si>
  <si>
    <t>Information Resources Management.</t>
  </si>
  <si>
    <t>Knowledge Management.</t>
  </si>
  <si>
    <t>Management Science.</t>
  </si>
  <si>
    <t>Business Statistics.</t>
  </si>
  <si>
    <t>Actuarial Science.</t>
  </si>
  <si>
    <t>Telecommunications Management.</t>
  </si>
  <si>
    <t>Count if Yes:</t>
  </si>
  <si>
    <t>Long Term Care Administration/Management.</t>
  </si>
  <si>
    <t>Master's degree</t>
  </si>
  <si>
    <t>Physician Assistant.</t>
  </si>
  <si>
    <t>Medicine.</t>
  </si>
  <si>
    <t>Nurse Anesthetist.</t>
  </si>
  <si>
    <t>Agricultural Economics.</t>
  </si>
  <si>
    <t>Doctoral or professional degree</t>
  </si>
  <si>
    <t>Veterinary Medicine.</t>
  </si>
  <si>
    <t>Veterinary Sciences/Veterinary Clinical Sciences, General.</t>
  </si>
  <si>
    <t>Comparative and Laboratory Animal Medicine.</t>
  </si>
  <si>
    <t>Large Animal/Food Animal and Equine Surgery and Medicine.</t>
  </si>
  <si>
    <t>Small/Companion Animal Surgery and Medicine.</t>
  </si>
  <si>
    <t>Veterinary Anatomy.</t>
  </si>
  <si>
    <t>Veterinary Infectious Diseases.</t>
  </si>
  <si>
    <t>Veterinary Microbiology and Immunobiology.</t>
  </si>
  <si>
    <t>Veterinary Pathology and Pathobiology.</t>
  </si>
  <si>
    <t>Veterinary Physiology.</t>
  </si>
  <si>
    <t>Veterinary Preventive Medicine, Epidemiology, and Public Health.</t>
  </si>
  <si>
    <t>Veterinary Toxicology and Pharmacology.</t>
  </si>
  <si>
    <t>Veterinary/Animal Health Technology/Technician and Veterinary Assistant.</t>
  </si>
  <si>
    <t>Health Teacher Education.</t>
  </si>
  <si>
    <t>Cell/Cellular Biology and Histology.</t>
  </si>
  <si>
    <t>Anatomy.</t>
  </si>
  <si>
    <t>Developmental Biology and Embryology.</t>
  </si>
  <si>
    <t>Medical Microbiology and Bacteriology.</t>
  </si>
  <si>
    <t>Biomechanics.</t>
  </si>
  <si>
    <t>Pharmacology.</t>
  </si>
  <si>
    <t>Molecular Pharmacology.</t>
  </si>
  <si>
    <t>Neuropharmacology.</t>
  </si>
  <si>
    <t>Toxicology.</t>
  </si>
  <si>
    <t>Molecular Toxicology.</t>
  </si>
  <si>
    <t>Environmental Toxicology.</t>
  </si>
  <si>
    <t>Pharmacology and Toxicology.</t>
  </si>
  <si>
    <t>Epidemiology.</t>
  </si>
  <si>
    <t>Epidemiology and Biostatistics.</t>
  </si>
  <si>
    <t>Gerontology.</t>
  </si>
  <si>
    <t>Nutrition Sciences.</t>
  </si>
  <si>
    <t>Dispute Resolution.</t>
  </si>
  <si>
    <t>Economics and Foreign Language/Literature.</t>
  </si>
  <si>
    <t>Philosophy, Politics, and Economics.</t>
  </si>
  <si>
    <t>Psychopharmacology.</t>
  </si>
  <si>
    <t>Health Policy Analysis.</t>
  </si>
  <si>
    <t>Economics, General.</t>
  </si>
  <si>
    <t>Applied Economics.</t>
  </si>
  <si>
    <t>Development Economics and International Development.</t>
  </si>
  <si>
    <t>International Economics.</t>
  </si>
  <si>
    <t>Political Economy.</t>
  </si>
  <si>
    <t>Health Services/Allied Health/Health Sciences, General.</t>
  </si>
  <si>
    <t>Communication Sciences and Disorders, General.</t>
  </si>
  <si>
    <t>Audiology/Audiologist.</t>
  </si>
  <si>
    <t>Speech-Language Pathology/Pathologist.</t>
  </si>
  <si>
    <t>Audiology/Audiologist and Speech-Language Pathology/Pathologist.</t>
  </si>
  <si>
    <t>Dentistry.</t>
  </si>
  <si>
    <t>Dental Clinical Sciences, General.</t>
  </si>
  <si>
    <t>Advanced General Dentistry.</t>
  </si>
  <si>
    <t>Dental Public Health and Education.</t>
  </si>
  <si>
    <t>Dental Materials.</t>
  </si>
  <si>
    <t>Endodontics/Endodontology.</t>
  </si>
  <si>
    <t>Oral/Maxillofacial Surgery.</t>
  </si>
  <si>
    <t>Orthodontics/Orthodontology.</t>
  </si>
  <si>
    <t>Pediatric Dentistry/Pedodontics.</t>
  </si>
  <si>
    <t>Periodontics/Periodontology.</t>
  </si>
  <si>
    <t>Prosthodontics/Prosthodontology.</t>
  </si>
  <si>
    <t>Digital Dentistry.</t>
  </si>
  <si>
    <t>Geriatric Dentistry.</t>
  </si>
  <si>
    <t>Implantology/Implant Dentistry.</t>
  </si>
  <si>
    <t>Dental Assisting/Assistant.</t>
  </si>
  <si>
    <t>Dental Hygiene/Hygienist.</t>
  </si>
  <si>
    <t>Dental Laboratory Technology/Technician.</t>
  </si>
  <si>
    <t>Hospital and Health Care Facilities Administration/Management.</t>
  </si>
  <si>
    <t>Medical/Clinical Assistant.</t>
  </si>
  <si>
    <t>Clinical/Medical Laboratory Assistant.</t>
  </si>
  <si>
    <t>Occupational Therapist Assistant.</t>
  </si>
  <si>
    <t>Pharmacy Technician/Assistant.</t>
  </si>
  <si>
    <t>Cardiovascular Technology/Technologist.</t>
  </si>
  <si>
    <t>Electrocardiograph Technology/Technician.</t>
  </si>
  <si>
    <t>Electroneurodiagnostic/Electroencephalographic Technology/Technologist.</t>
  </si>
  <si>
    <t>Emergency Medical Technology/Technician (EMT Paramedic).</t>
  </si>
  <si>
    <t>Nuclear Medical Technology/Technologist.</t>
  </si>
  <si>
    <t>Perfusion Technology/Perfusionist.</t>
  </si>
  <si>
    <t>Medical Radiologic Technology/Science - Radiation Therapist.</t>
  </si>
  <si>
    <t>Respiratory Care Therapy/Therapist.</t>
  </si>
  <si>
    <t>Surgical Technology/Technologist.</t>
  </si>
  <si>
    <t>Diagnostic Medical Sonography/Sonographer and Ultrasound Technician.</t>
  </si>
  <si>
    <t>Radiologic Technology/Science - Radiographer.</t>
  </si>
  <si>
    <t>Athletic Training/Trainer.</t>
  </si>
  <si>
    <t>Gene/Genetic Therapy.</t>
  </si>
  <si>
    <t>Cardiopulmonary Technology/Technologist.</t>
  </si>
  <si>
    <t>Radiation Protection/Health Physics Technician.</t>
  </si>
  <si>
    <t>Polysomnography.</t>
  </si>
  <si>
    <t>Mammography Technology/Technician.</t>
  </si>
  <si>
    <t>Magnetic Resonance Imaging (MRI) Technology/Technician.</t>
  </si>
  <si>
    <t>Hyperbaric Medicine Technology/Technician.</t>
  </si>
  <si>
    <t>Intraoperative Neuromonitoring Technology/Technician.</t>
  </si>
  <si>
    <t>Orthopedic Technology/Technician.</t>
  </si>
  <si>
    <t>Blood Bank Technology Specialist.</t>
  </si>
  <si>
    <t>Cytotechnology/Cytotechnologist.</t>
  </si>
  <si>
    <t>Hematology Technology/Technician.</t>
  </si>
  <si>
    <t>Clinical/Medical Laboratory Technician.</t>
  </si>
  <si>
    <t>Clinical Laboratory Science/Medical Technology/Technologist.</t>
  </si>
  <si>
    <t>Ophthalmic Laboratory Technology/Technician.</t>
  </si>
  <si>
    <t>Histologic Technology/Histotechnologist.</t>
  </si>
  <si>
    <t>Histologic Technician.</t>
  </si>
  <si>
    <t>Phlebotomy Technician/Phlebotomist.</t>
  </si>
  <si>
    <t>Cytogenetics/Genetics/Clinical Genetics Technology/Technologist.</t>
  </si>
  <si>
    <t>Renal/Dialysis Technologist/Technician.</t>
  </si>
  <si>
    <t>Sterile Processing Technology/Technician.</t>
  </si>
  <si>
    <t>Osteopathic Medicine/Osteopathy.</t>
  </si>
  <si>
    <t>Tropical Medicine.</t>
  </si>
  <si>
    <t>Substance Abuse/Addiction Counseling.</t>
  </si>
  <si>
    <t>Pharmacy.</t>
  </si>
  <si>
    <t>Pharmacy Administration and Pharmacy Policy and Regulatory Affairs.</t>
  </si>
  <si>
    <t>Pharmaceutics and Drug Design.</t>
  </si>
  <si>
    <t>Medicinal and Pharmaceutical Chemistry.</t>
  </si>
  <si>
    <t>Natural Products Chemistry and Pharmacognosy.</t>
  </si>
  <si>
    <t>Clinical and Industrial Drug Development.</t>
  </si>
  <si>
    <t>Pharmacoeconomics/Pharmaceutical Economics.</t>
  </si>
  <si>
    <t>Clinical, Hospital, and Managed Care Pharmacy.</t>
  </si>
  <si>
    <t>Industrial and Physical Pharmacy and Cosmetic Sciences.</t>
  </si>
  <si>
    <t>Pharmaceutical Sciences.</t>
  </si>
  <si>
    <t>Pharmaceutical Marketing and Management.</t>
  </si>
  <si>
    <t>Public Health, General.</t>
  </si>
  <si>
    <t>Environmental Health.</t>
  </si>
  <si>
    <t>Health/Medical  Physics.</t>
  </si>
  <si>
    <t>Occupational Health and Industrial Hygiene.</t>
  </si>
  <si>
    <t>Public Health Education and Promotion.</t>
  </si>
  <si>
    <t>Community Health and Preventive Medicine.</t>
  </si>
  <si>
    <t>Maternal and Child Health.</t>
  </si>
  <si>
    <t>Behavioral Aspects of Health.</t>
  </si>
  <si>
    <t>Patient Safety and Healthcare Quality.</t>
  </si>
  <si>
    <t>Public Health Genetics.</t>
  </si>
  <si>
    <t>Rehabilitation and Therapeutic Professions, General.</t>
  </si>
  <si>
    <t>Art Therapy/Therapist.</t>
  </si>
  <si>
    <t>Dance Therapy/Therapist.</t>
  </si>
  <si>
    <t>Music Therapy/Therapist.</t>
  </si>
  <si>
    <t>Occupational Therapy/Therapist.</t>
  </si>
  <si>
    <t>Orthotist/Prosthetist.</t>
  </si>
  <si>
    <t>Physical Therapy/Therapist.</t>
  </si>
  <si>
    <t>Therapeutic Recreation/Recreational Therapy.</t>
  </si>
  <si>
    <t>Vocational Rehabilitation Counseling/Counselor.</t>
  </si>
  <si>
    <t>Animal-Assisted Therapy.</t>
  </si>
  <si>
    <t>Rehabilitation Science.</t>
  </si>
  <si>
    <t>Drama Therapy/Therapist.</t>
  </si>
  <si>
    <t>Horticulture Therapy/Therapist.</t>
  </si>
  <si>
    <t>Play Therapy/Therapist.</t>
  </si>
  <si>
    <t>Dietetics/Dietitian.</t>
  </si>
  <si>
    <t>Health Professions Education.</t>
  </si>
  <si>
    <t>Business/Commerce, General.</t>
  </si>
  <si>
    <t>Business Administration and Management, General.</t>
  </si>
  <si>
    <t>Purchasing, Procurement/Acquisitions and Contracts Management.</t>
  </si>
  <si>
    <t>Logistics, Materials, and Supply Chain Management.</t>
  </si>
  <si>
    <t>Operations Management and Supervision.</t>
  </si>
  <si>
    <t>Non-Profit/Public/Organizational Management.</t>
  </si>
  <si>
    <t>Research and Development Management.</t>
  </si>
  <si>
    <t>Project Management.</t>
  </si>
  <si>
    <t>Retail Management.</t>
  </si>
  <si>
    <t>Organizational Leadership.</t>
  </si>
  <si>
    <t>Accounting Technology/Technician and Bookkeeping.</t>
  </si>
  <si>
    <t>Business/Corporate Communications, General.</t>
  </si>
  <si>
    <t>Business/Managerial Economics.</t>
  </si>
  <si>
    <t>Entrepreneurship/Entrepreneurial Studies.</t>
  </si>
  <si>
    <t>Franchising and Franchise Operations.</t>
  </si>
  <si>
    <t>Small Business Administration/Management.</t>
  </si>
  <si>
    <t>Financial Planning and Services.</t>
  </si>
  <si>
    <t>International Finance.</t>
  </si>
  <si>
    <t>Public Finance.</t>
  </si>
  <si>
    <t>Financial Risk Management.</t>
  </si>
  <si>
    <t>Hotel, Motel, and Restaurant Management.</t>
  </si>
  <si>
    <t>Human Resources Management/Personnel Administration, General.</t>
  </si>
  <si>
    <t>Labor and Industrial Relations.</t>
  </si>
  <si>
    <t>Organizational Behavior Studies.</t>
  </si>
  <si>
    <t>Labor Studies.</t>
  </si>
  <si>
    <t>International Business/Trade/Commerce.</t>
  </si>
  <si>
    <t>Marketing/Marketing Management, General.</t>
  </si>
  <si>
    <t>Marketing Research.</t>
  </si>
  <si>
    <t>International Marketing.</t>
  </si>
  <si>
    <t>Digital Marketing.</t>
  </si>
  <si>
    <t>Insurance.</t>
  </si>
  <si>
    <t>Sales, Distribution, and Marketing Operations, General.</t>
  </si>
  <si>
    <t>Tourism Promotion Operations.</t>
  </si>
  <si>
    <t>Business and Personal/Financial Services Marketing Operations.</t>
  </si>
  <si>
    <t>Construction Project Management.</t>
  </si>
  <si>
    <t>YES</t>
  </si>
  <si>
    <t>PSE Waiver Programs; missing is 40.0801 Physics</t>
  </si>
  <si>
    <t>Curriculum and Instruction.</t>
  </si>
  <si>
    <t>Education/Teaching of the Gifted and Talented.</t>
  </si>
  <si>
    <t>Education/Teaching of Individuals in Elementary Special Education Programs.</t>
  </si>
  <si>
    <t>Counselor Education/School Counseling and Guidance Services.</t>
  </si>
  <si>
    <t>College Student Counseling and Personnel Services.</t>
  </si>
  <si>
    <t>Elementary Education and Teaching.</t>
  </si>
  <si>
    <t>Junior High/Intermediate/Middle School Education and Teaching.</t>
  </si>
  <si>
    <t>Teacher Education, Multiple Levels.</t>
  </si>
  <si>
    <t>Kindergarten/Preschool Education and Teaching.</t>
  </si>
  <si>
    <t>Early Childhood Education and Teaching.</t>
  </si>
  <si>
    <t>English/Language Arts Teacher Education.</t>
  </si>
  <si>
    <t>Foreign Language Teacher  Education.</t>
  </si>
  <si>
    <t>Mathematics Teacher Education.</t>
  </si>
  <si>
    <t>Music Teacher Education.</t>
  </si>
  <si>
    <t>Physical Education Teaching and Coaching.</t>
  </si>
  <si>
    <t>Science Teacher Education/General Science Teacher Education.</t>
  </si>
  <si>
    <t>Social Science Teacher Education.</t>
  </si>
  <si>
    <t>Social Studies Teacher Education.</t>
  </si>
  <si>
    <t>Biology Teacher Education.</t>
  </si>
  <si>
    <t>Chemistry Teacher Education.</t>
  </si>
  <si>
    <t>History Teacher Education.</t>
  </si>
  <si>
    <t>Physics Teacher Education.</t>
  </si>
  <si>
    <t>Geography Teacher Education.</t>
  </si>
  <si>
    <t>Earth Science Teacher Education.</t>
  </si>
  <si>
    <t>Environmental Education.</t>
  </si>
  <si>
    <t>Biology/Biological Sciences, General.</t>
  </si>
  <si>
    <t>School Psychology.</t>
  </si>
  <si>
    <t>Online Educator/Online Teaching.</t>
  </si>
  <si>
    <t>Science, Technology, Engineering, and Mathematics (STEM) Educational Methods.</t>
  </si>
  <si>
    <t>College/Postsecondary/University Teaching.</t>
  </si>
  <si>
    <t>Communication Arts and Literature Teacher Education.</t>
  </si>
  <si>
    <t>Analyst's Recommendation?</t>
  </si>
  <si>
    <t>Architectural and Building Sciences/Technology</t>
  </si>
  <si>
    <t>Method</t>
  </si>
  <si>
    <t>GAP</t>
  </si>
  <si>
    <t>Analyst On-ramp</t>
  </si>
  <si>
    <t>Analyst On-ramp Count:</t>
  </si>
  <si>
    <t>GAP Count:</t>
  </si>
  <si>
    <t>26.0101</t>
  </si>
  <si>
    <t>26.0202</t>
  </si>
  <si>
    <t>Biochemistry.</t>
  </si>
  <si>
    <t>26.0203</t>
  </si>
  <si>
    <t>Biophysics.</t>
  </si>
  <si>
    <t>26.0205</t>
  </si>
  <si>
    <t>Molecular Biochemistry.</t>
  </si>
  <si>
    <t>26.0206</t>
  </si>
  <si>
    <t>Molecular Biophysics.</t>
  </si>
  <si>
    <t>26.0207</t>
  </si>
  <si>
    <t>Structural Biology.</t>
  </si>
  <si>
    <t>26.0210</t>
  </si>
  <si>
    <t>Biochemistry and Molecular Biology.</t>
  </si>
  <si>
    <t>40.0501</t>
  </si>
  <si>
    <t>Chemistry, General.</t>
  </si>
  <si>
    <t>51.1401</t>
  </si>
  <si>
    <t>Medical Science/Scientist.</t>
  </si>
  <si>
    <t>26.0911</t>
  </si>
  <si>
    <t>Oncology and Cancer Biology.</t>
  </si>
  <si>
    <t>26.0913</t>
  </si>
  <si>
    <t>51.2003</t>
  </si>
  <si>
    <t>26.1201</t>
  </si>
  <si>
    <t>Biotechnology.</t>
  </si>
  <si>
    <t>51.0719</t>
  </si>
  <si>
    <t>Clinical Research Coordinator.</t>
  </si>
  <si>
    <t>26.0509</t>
  </si>
  <si>
    <t>Infectious Disease and Global Health.</t>
  </si>
  <si>
    <t>26.0102</t>
  </si>
  <si>
    <t>Biomedical Sciences, General.</t>
  </si>
  <si>
    <t>26.0204</t>
  </si>
  <si>
    <t>Molecular Biology.</t>
  </si>
  <si>
    <t>26.0401</t>
  </si>
  <si>
    <t>26.0403</t>
  </si>
  <si>
    <t>26.0406</t>
  </si>
  <si>
    <t>Cell/Cellular and Molecular Biology.</t>
  </si>
  <si>
    <t>26.0503</t>
  </si>
  <si>
    <t>26.0504</t>
  </si>
  <si>
    <t>Virology.</t>
  </si>
  <si>
    <t>26.0505</t>
  </si>
  <si>
    <t>Parasitology.</t>
  </si>
  <si>
    <t>26.0507</t>
  </si>
  <si>
    <t>Immunology.</t>
  </si>
  <si>
    <t>26.0508</t>
  </si>
  <si>
    <t>Microbiology and Immunology.</t>
  </si>
  <si>
    <t>26.0807</t>
  </si>
  <si>
    <t>Genome Sciences/Genomics.</t>
  </si>
  <si>
    <t>26.0910</t>
  </si>
  <si>
    <t>Pathology/Experimental Pathology.</t>
  </si>
  <si>
    <t>26.0912</t>
  </si>
  <si>
    <t>Aerospace Physiology and Medicine.</t>
  </si>
  <si>
    <t>26.1001</t>
  </si>
  <si>
    <t>26.1004</t>
  </si>
  <si>
    <t>26.1102</t>
  </si>
  <si>
    <t>26.1309</t>
  </si>
  <si>
    <t>26.1401</t>
  </si>
  <si>
    <t>Molecular Medicine.</t>
  </si>
  <si>
    <t>26.1501</t>
  </si>
  <si>
    <t>Neuroscience.</t>
  </si>
  <si>
    <t>26.1502</t>
  </si>
  <si>
    <t>Neuroanatomy.</t>
  </si>
  <si>
    <t>26.1503</t>
  </si>
  <si>
    <t>Neurobiology and Anatomy.</t>
  </si>
  <si>
    <t>26.1504</t>
  </si>
  <si>
    <t>Neurobiology and Behavior.</t>
  </si>
  <si>
    <t>30.1001</t>
  </si>
  <si>
    <t>Biopsychology.</t>
  </si>
  <si>
    <t>42.2706</t>
  </si>
  <si>
    <t>Behavioral Neuroscience.</t>
  </si>
  <si>
    <t>42.2709</t>
  </si>
  <si>
    <t>45.0205</t>
  </si>
  <si>
    <t>Forensic Anthropology.</t>
  </si>
  <si>
    <t>26.1006</t>
  </si>
  <si>
    <t>26.0404</t>
  </si>
  <si>
    <t>26.0407</t>
  </si>
  <si>
    <t>Cell Biology and Anatomy.</t>
  </si>
  <si>
    <t>26.0806</t>
  </si>
  <si>
    <t>Human/Medical Genetics.</t>
  </si>
  <si>
    <t>26.0901</t>
  </si>
  <si>
    <t>Physiology, General.</t>
  </si>
  <si>
    <t>51.2202</t>
  </si>
  <si>
    <t>26.0902</t>
  </si>
  <si>
    <t>Molecular Physiology.</t>
  </si>
  <si>
    <t>26.0903</t>
  </si>
  <si>
    <t>Cell Physiology.</t>
  </si>
  <si>
    <t>26.0904</t>
  </si>
  <si>
    <t>Endocrinology.</t>
  </si>
  <si>
    <t>26.0905</t>
  </si>
  <si>
    <t>Reproductive Biology.</t>
  </si>
  <si>
    <t>26.0907</t>
  </si>
  <si>
    <t>Cardiovascular Science.</t>
  </si>
  <si>
    <t>26.0908</t>
  </si>
  <si>
    <t>Exercise Physiology and Kinesiology.</t>
  </si>
  <si>
    <t>26.0909</t>
  </si>
  <si>
    <t>Vision Science/Physiological Optics.</t>
  </si>
  <si>
    <t>26.1002</t>
  </si>
  <si>
    <t>26.1003</t>
  </si>
  <si>
    <t>26.1005</t>
  </si>
  <si>
    <t>26.1007</t>
  </si>
  <si>
    <t>30.1101</t>
  </si>
  <si>
    <t>51.1201</t>
  </si>
  <si>
    <t>51.1402</t>
  </si>
  <si>
    <t>Clinical and Translational Science.</t>
  </si>
  <si>
    <t>51.1405</t>
  </si>
  <si>
    <t>51.2004</t>
  </si>
  <si>
    <t>51.2005</t>
  </si>
  <si>
    <t>51.2010</t>
  </si>
  <si>
    <t>51.2205</t>
  </si>
  <si>
    <t>Health/Medical Physics.</t>
  </si>
  <si>
    <t>51.3201</t>
  </si>
  <si>
    <t>Bioethics/Medical Ethics.</t>
  </si>
  <si>
    <t>30.1701</t>
  </si>
  <si>
    <t>Behavioral Sciences.</t>
  </si>
  <si>
    <t>42.0101</t>
  </si>
  <si>
    <t>Psychology, General.</t>
  </si>
  <si>
    <t>42.2703</t>
  </si>
  <si>
    <t>Developmental and Child Psychology.</t>
  </si>
  <si>
    <t>42.2704</t>
  </si>
  <si>
    <t>Experimental Psychology.</t>
  </si>
  <si>
    <t>42.2801</t>
  </si>
  <si>
    <t>Clinical Psychology.</t>
  </si>
  <si>
    <t>42.2802</t>
  </si>
  <si>
    <t>Community Psychology.</t>
  </si>
  <si>
    <t>42.2803</t>
  </si>
  <si>
    <t>Counseling Psychology.</t>
  </si>
  <si>
    <t>42.2805</t>
  </si>
  <si>
    <t>42.2806</t>
  </si>
  <si>
    <t>Educational Psychology.</t>
  </si>
  <si>
    <t>42.2807</t>
  </si>
  <si>
    <t>Clinical Child Psychology.</t>
  </si>
  <si>
    <t>42.2809</t>
  </si>
  <si>
    <t>Geropsychology.</t>
  </si>
  <si>
    <t>42.2810</t>
  </si>
  <si>
    <t>Health/Medical Psychology.</t>
  </si>
  <si>
    <t>42.2811</t>
  </si>
  <si>
    <t>Family Psychology.</t>
  </si>
  <si>
    <t>42.2813</t>
  </si>
  <si>
    <t>Applied Psychology.</t>
  </si>
  <si>
    <t>42.2814</t>
  </si>
  <si>
    <t>Applied Behavior Analysis.</t>
  </si>
  <si>
    <t>51.1505</t>
  </si>
  <si>
    <t>Marriage and Family Therapy/Counseling.</t>
  </si>
  <si>
    <t>51.1506</t>
  </si>
  <si>
    <t>Clinical Pastoral Counseling/Patient Counseling.</t>
  </si>
  <si>
    <t>51.1507</t>
  </si>
  <si>
    <t>Psychoanalysis and Psychotherapy.</t>
  </si>
  <si>
    <t>51.2310</t>
  </si>
  <si>
    <t>13.1101</t>
  </si>
  <si>
    <t>22.0207</t>
  </si>
  <si>
    <t>Energy, Environment, and Natural Resources Law.</t>
  </si>
  <si>
    <t>22.0210</t>
  </si>
  <si>
    <t>22.0211</t>
  </si>
  <si>
    <t>22.0205</t>
  </si>
  <si>
    <t>22.0101</t>
  </si>
  <si>
    <t>Law.</t>
  </si>
  <si>
    <t>22.0201</t>
  </si>
  <si>
    <t>Advanced Legal Research/Studies, General.</t>
  </si>
  <si>
    <t>22.0202</t>
  </si>
  <si>
    <t>Programs for Foreign Lawyers.</t>
  </si>
  <si>
    <t>22.0203</t>
  </si>
  <si>
    <t>American/U.S. Law/Legal Studies/Jurisprudence.</t>
  </si>
  <si>
    <t>22.0204</t>
  </si>
  <si>
    <t>Canadian Law/Legal Studies/Jurisprudence.</t>
  </si>
  <si>
    <t>22.0206</t>
  </si>
  <si>
    <t>Comparative Law.</t>
  </si>
  <si>
    <t>22.0208</t>
  </si>
  <si>
    <t>Health Law.</t>
  </si>
  <si>
    <t>22.0209</t>
  </si>
  <si>
    <t>International Law and Legal Studies.</t>
  </si>
  <si>
    <t>22.0212</t>
  </si>
  <si>
    <t>Intellectual Property Law.</t>
  </si>
  <si>
    <t>22.0213</t>
  </si>
  <si>
    <t>Patent Law.</t>
  </si>
  <si>
    <t>22.0214</t>
  </si>
  <si>
    <t>Agriculture Law.</t>
  </si>
  <si>
    <t>22.0215</t>
  </si>
  <si>
    <t>Arts and Entertainment Law.</t>
  </si>
  <si>
    <t>22.0216</t>
  </si>
  <si>
    <t>Compliance Law.</t>
  </si>
  <si>
    <t>22.0217</t>
  </si>
  <si>
    <t>Criminal Law and Procedure.</t>
  </si>
  <si>
    <t>22.0218</t>
  </si>
  <si>
    <t>Entrepreneurship Law.</t>
  </si>
  <si>
    <t>22.0219</t>
  </si>
  <si>
    <t>Family/Child/Elder Law.</t>
  </si>
  <si>
    <t>22.0220</t>
  </si>
  <si>
    <t>Human Resources Law.</t>
  </si>
  <si>
    <t>22.0221</t>
  </si>
  <si>
    <t>Insurance Law.</t>
  </si>
  <si>
    <t>22.0222</t>
  </si>
  <si>
    <t>Real Estate and Land Development Law.</t>
  </si>
  <si>
    <t>22.0223</t>
  </si>
  <si>
    <t>Transportation Law.</t>
  </si>
  <si>
    <t>22.0224</t>
  </si>
  <si>
    <t>Tribal/Indigenous Law.</t>
  </si>
  <si>
    <t>52.0101</t>
  </si>
  <si>
    <t>52.0201</t>
  </si>
  <si>
    <t>52.0206</t>
  </si>
  <si>
    <t>52.0701</t>
  </si>
  <si>
    <t>52.0703</t>
  </si>
  <si>
    <t>52.0801</t>
  </si>
  <si>
    <t>52.1101</t>
  </si>
  <si>
    <t>52.1301</t>
  </si>
  <si>
    <t>52.0205</t>
  </si>
  <si>
    <t>52.0212</t>
  </si>
  <si>
    <t>52.0213</t>
  </si>
  <si>
    <t>52.0305</t>
  </si>
  <si>
    <t>52.0810</t>
  </si>
  <si>
    <t>52.1001</t>
  </si>
  <si>
    <t>52.1401</t>
  </si>
  <si>
    <t>52.1801</t>
  </si>
  <si>
    <t>52.1404</t>
  </si>
  <si>
    <t>52.1906</t>
  </si>
  <si>
    <t>52.1402</t>
  </si>
  <si>
    <t>52.1403</t>
  </si>
  <si>
    <t>52.1908</t>
  </si>
  <si>
    <t>52.0501</t>
  </si>
  <si>
    <t>52.0202</t>
  </si>
  <si>
    <t>51.0702</t>
  </si>
  <si>
    <t>30.1601</t>
  </si>
  <si>
    <t>30.7104</t>
  </si>
  <si>
    <t>52.0211</t>
  </si>
  <si>
    <t>52.2101</t>
  </si>
  <si>
    <t>52.0304</t>
  </si>
  <si>
    <t>52.0804</t>
  </si>
  <si>
    <t>52.0806</t>
  </si>
  <si>
    <t>52.0807</t>
  </si>
  <si>
    <t>52.0808</t>
  </si>
  <si>
    <t>52.0203</t>
  </si>
  <si>
    <t>52.1002</t>
  </si>
  <si>
    <t>52.1003</t>
  </si>
  <si>
    <t>52.1701</t>
  </si>
  <si>
    <t>52.1004</t>
  </si>
  <si>
    <t>52.2002</t>
  </si>
  <si>
    <t>52.0909</t>
  </si>
  <si>
    <t>52.0210</t>
  </si>
  <si>
    <t>52.0702</t>
  </si>
  <si>
    <t>30.2801</t>
  </si>
  <si>
    <t>52.1302</t>
  </si>
  <si>
    <t>52.0301</t>
  </si>
  <si>
    <t>52.0303</t>
  </si>
  <si>
    <t>52.1304</t>
  </si>
  <si>
    <t>52.0302</t>
  </si>
  <si>
    <t>13.1303</t>
  </si>
  <si>
    <t>13.1310</t>
  </si>
  <si>
    <t>52.1207</t>
  </si>
  <si>
    <t>52.1201</t>
  </si>
  <si>
    <t>11.0101</t>
  </si>
  <si>
    <t>11.0103</t>
  </si>
  <si>
    <t>11.0401</t>
  </si>
  <si>
    <t>11.0701</t>
  </si>
  <si>
    <t>11.0901</t>
  </si>
  <si>
    <t>11.0902</t>
  </si>
  <si>
    <t>11.1003</t>
  </si>
  <si>
    <t>30.0801</t>
  </si>
  <si>
    <t>30.3101</t>
  </si>
  <si>
    <t>30.3901</t>
  </si>
  <si>
    <t>30.7001</t>
  </si>
  <si>
    <t>52.1206</t>
  </si>
  <si>
    <t>14.0901</t>
  </si>
  <si>
    <t>14.0903</t>
  </si>
  <si>
    <t>27.0303</t>
  </si>
  <si>
    <t>30.3001</t>
  </si>
  <si>
    <t>30.7101</t>
  </si>
  <si>
    <t>43.0403</t>
  </si>
  <si>
    <t>11.0201</t>
  </si>
  <si>
    <t>11.0501</t>
  </si>
  <si>
    <t>11.0804</t>
  </si>
  <si>
    <t>11.0102</t>
  </si>
  <si>
    <t>30.4801</t>
  </si>
  <si>
    <t>13.1321</t>
  </si>
  <si>
    <t>27.0101</t>
  </si>
  <si>
    <t>27.0102</t>
  </si>
  <si>
    <t>Algebra and Number Theory.</t>
  </si>
  <si>
    <t>27.0103</t>
  </si>
  <si>
    <t>Analysis and Functional Analysis.</t>
  </si>
  <si>
    <t>27.0104</t>
  </si>
  <si>
    <t>Geometry/Geometric Analysis.</t>
  </si>
  <si>
    <t>27.0105</t>
  </si>
  <si>
    <t>Topology and Foundations.</t>
  </si>
  <si>
    <t>27.0301</t>
  </si>
  <si>
    <t>27.0304</t>
  </si>
  <si>
    <t>27.0305</t>
  </si>
  <si>
    <t>27.0306</t>
  </si>
  <si>
    <t>27.0501</t>
  </si>
  <si>
    <t>27.0503</t>
  </si>
  <si>
    <t>27.0601</t>
  </si>
  <si>
    <t>30.5001</t>
  </si>
  <si>
    <t>38.0102</t>
  </si>
  <si>
    <t>Logic.</t>
  </si>
  <si>
    <t>13.0603</t>
  </si>
  <si>
    <t>Educational Statistics and Research Methods.</t>
  </si>
  <si>
    <t>27.0502</t>
  </si>
  <si>
    <t>13.1311</t>
  </si>
  <si>
    <t>04.0201</t>
  </si>
  <si>
    <t>04.0202</t>
  </si>
  <si>
    <t>04.0301</t>
  </si>
  <si>
    <t>City/Urban, Community, and Regional Planning.</t>
  </si>
  <si>
    <t>04.0401</t>
  </si>
  <si>
    <t>04.0402</t>
  </si>
  <si>
    <t>Healthcare Environment Design/Architecture.</t>
  </si>
  <si>
    <t>04.0501</t>
  </si>
  <si>
    <t>04.0601</t>
  </si>
  <si>
    <t>Landscape Architecture.</t>
  </si>
  <si>
    <t>04.0902</t>
  </si>
  <si>
    <t>Architectural and Building Sciences/Technology.</t>
  </si>
  <si>
    <t>14.0401</t>
  </si>
  <si>
    <t>04.0801</t>
  </si>
  <si>
    <t>Architectural History and Criticism, General.</t>
  </si>
  <si>
    <t>04.0403</t>
  </si>
  <si>
    <t>Sustainable Design/Architecture.</t>
  </si>
  <si>
    <t>30.3701</t>
  </si>
  <si>
    <t>Design for Human Health.</t>
  </si>
  <si>
    <t>04.0802</t>
  </si>
  <si>
    <t>Architectural Conservation.</t>
  </si>
  <si>
    <t>04.0803</t>
  </si>
  <si>
    <t>Architectural Studies.</t>
  </si>
  <si>
    <t>50.0408</t>
  </si>
  <si>
    <t>Interior Design.</t>
  </si>
  <si>
    <t>01.0101</t>
  </si>
  <si>
    <t>Agricultural Business and Management, General.</t>
  </si>
  <si>
    <t>01.0102</t>
  </si>
  <si>
    <t>Agribusiness/Agricultural Business Operations.</t>
  </si>
  <si>
    <t>01.0606</t>
  </si>
  <si>
    <t>Plant Nursery Operations and Management.</t>
  </si>
  <si>
    <t>01.0103</t>
  </si>
  <si>
    <t>01.0104</t>
  </si>
  <si>
    <t>Farm/Farm and Ranch Management.</t>
  </si>
  <si>
    <t>01.0301</t>
  </si>
  <si>
    <t>Agricultural Production Operations, General.</t>
  </si>
  <si>
    <t>01.0302</t>
  </si>
  <si>
    <t>Animal/Livestock Husbandry and Production.</t>
  </si>
  <si>
    <t>01.0303</t>
  </si>
  <si>
    <t>Aquaculture.</t>
  </si>
  <si>
    <t>01.0304</t>
  </si>
  <si>
    <t>Crop Production.</t>
  </si>
  <si>
    <t>01.0307</t>
  </si>
  <si>
    <t>Horse Husbandry/Equine Science and Management.</t>
  </si>
  <si>
    <t>01.0308</t>
  </si>
  <si>
    <t>Agroecology and Sustainable Agriculture.</t>
  </si>
  <si>
    <t>01.0601</t>
  </si>
  <si>
    <t>Applied Horticulture/Horticulture Operations, General.</t>
  </si>
  <si>
    <t>01.0603</t>
  </si>
  <si>
    <t>Ornamental Horticulture.</t>
  </si>
  <si>
    <t>01.0604</t>
  </si>
  <si>
    <t>Greenhouse Operations and Management.</t>
  </si>
  <si>
    <t>01.0901</t>
  </si>
  <si>
    <t>Animal Sciences, General.</t>
  </si>
  <si>
    <t>01.0902</t>
  </si>
  <si>
    <t>Agricultural Animal Breeding.</t>
  </si>
  <si>
    <t>01.0903</t>
  </si>
  <si>
    <t>Animal Health.</t>
  </si>
  <si>
    <t>01.0904</t>
  </si>
  <si>
    <t>Animal Nutrition.</t>
  </si>
  <si>
    <t>01.0905</t>
  </si>
  <si>
    <t>Dairy Science.</t>
  </si>
  <si>
    <t>01.0906</t>
  </si>
  <si>
    <t>Livestock Management.</t>
  </si>
  <si>
    <t>01.0907</t>
  </si>
  <si>
    <t>Poultry Science.</t>
  </si>
  <si>
    <t>01.1004</t>
  </si>
  <si>
    <t>Viticulture and Enology.</t>
  </si>
  <si>
    <t>01.1101</t>
  </si>
  <si>
    <t>Plant Sciences, General.</t>
  </si>
  <si>
    <t>01.1102</t>
  </si>
  <si>
    <t>Agronomy and Crop Science.</t>
  </si>
  <si>
    <t>01.1103</t>
  </si>
  <si>
    <t>Horticultural Science.</t>
  </si>
  <si>
    <t>01.1105</t>
  </si>
  <si>
    <t>Plant Protection and Integrated Pest Management.</t>
  </si>
  <si>
    <t>01.1106</t>
  </si>
  <si>
    <t>Range Science and Management.</t>
  </si>
  <si>
    <t>01.0000</t>
  </si>
  <si>
    <t>Agriculture, General.</t>
  </si>
  <si>
    <t>26.0305</t>
  </si>
  <si>
    <t>Plant Pathology/Phytopathology.</t>
  </si>
  <si>
    <t>01.0105</t>
  </si>
  <si>
    <t>Agricultural/Farm Supplies Retailing and Wholesaling.</t>
  </si>
  <si>
    <t>01.0701</t>
  </si>
  <si>
    <t>International Agriculture.</t>
  </si>
  <si>
    <t>01.1001</t>
  </si>
  <si>
    <t>Food Science.</t>
  </si>
  <si>
    <t>01.1104</t>
  </si>
  <si>
    <t>Agricultural and Horticultural Plant Breeding.</t>
  </si>
  <si>
    <t>01.1201</t>
  </si>
  <si>
    <t>Soil Science and Agronomy, General.</t>
  </si>
  <si>
    <t>01.1202</t>
  </si>
  <si>
    <t>Soil Chemistry and Physics.</t>
  </si>
  <si>
    <t>01.1203</t>
  </si>
  <si>
    <t>Soil Microbiology.</t>
  </si>
  <si>
    <t>01.0401</t>
  </si>
  <si>
    <t>Agricultural and Food Products Processing.</t>
  </si>
  <si>
    <t>01.0201</t>
  </si>
  <si>
    <t>Agricultural Mechanization, General.</t>
  </si>
  <si>
    <t>01.0204</t>
  </si>
  <si>
    <t>Agricultural Power Machinery Operation.</t>
  </si>
  <si>
    <t>01.0505</t>
  </si>
  <si>
    <t>Animal Training.</t>
  </si>
  <si>
    <t>01.0507</t>
  </si>
  <si>
    <t>Equestrian/Equine Studies.</t>
  </si>
  <si>
    <t>01.0605</t>
  </si>
  <si>
    <t>Landscaping and Groundskeeping.</t>
  </si>
  <si>
    <t>01.0607</t>
  </si>
  <si>
    <t>Turf and Turfgrass Management.</t>
  </si>
  <si>
    <t>13.1301</t>
  </si>
  <si>
    <t>13.1316</t>
  </si>
  <si>
    <t>26.0208</t>
  </si>
  <si>
    <t>Photobiology.</t>
  </si>
  <si>
    <t>26.0209</t>
  </si>
  <si>
    <t>Radiation Biology/Radiobiology.</t>
  </si>
  <si>
    <t>26.0301</t>
  </si>
  <si>
    <t>Botany/Plant Biology.</t>
  </si>
  <si>
    <t>26.0307</t>
  </si>
  <si>
    <t>Plant Physiology.</t>
  </si>
  <si>
    <t>26.0308</t>
  </si>
  <si>
    <t>Plant Molecular Biology.</t>
  </si>
  <si>
    <t>26.0502</t>
  </si>
  <si>
    <t>Microbiology, General.</t>
  </si>
  <si>
    <t>26.0701</t>
  </si>
  <si>
    <t>Zoology/Animal Biology.</t>
  </si>
  <si>
    <t>26.0702</t>
  </si>
  <si>
    <t>Entomology.</t>
  </si>
  <si>
    <t>26.0707</t>
  </si>
  <si>
    <t>Animal Physiology.</t>
  </si>
  <si>
    <t>26.0802</t>
  </si>
  <si>
    <t>Molecular Genetics.</t>
  </si>
  <si>
    <t>26.0804</t>
  </si>
  <si>
    <t>Animal Genetics.</t>
  </si>
  <si>
    <t>26.0805</t>
  </si>
  <si>
    <t>Plant Genetics.</t>
  </si>
  <si>
    <t>26.1101</t>
  </si>
  <si>
    <t>Biometry/Biometrics.</t>
  </si>
  <si>
    <t>26.1104</t>
  </si>
  <si>
    <t>26.1301</t>
  </si>
  <si>
    <t>Ecology.</t>
  </si>
  <si>
    <t>26.1302</t>
  </si>
  <si>
    <t>Marine Biology and Biological Oceanography.</t>
  </si>
  <si>
    <t>26.1303</t>
  </si>
  <si>
    <t>Evolutionary Biology.</t>
  </si>
  <si>
    <t>26.1310</t>
  </si>
  <si>
    <t>Ecology and Evolutionary Biology.</t>
  </si>
  <si>
    <t>30.0101</t>
  </si>
  <si>
    <t>Biological and Physical Sciences.</t>
  </si>
  <si>
    <t>30.1801</t>
  </si>
  <si>
    <t>Natural Sciences.</t>
  </si>
  <si>
    <t>30.1901</t>
  </si>
  <si>
    <t>30.2701</t>
  </si>
  <si>
    <t>Human Biology.</t>
  </si>
  <si>
    <t>30.4301</t>
  </si>
  <si>
    <t>15.1601</t>
  </si>
  <si>
    <t>Nanotechnology.</t>
  </si>
  <si>
    <t>26.1304</t>
  </si>
  <si>
    <t>Aquatic Biology/Limnology.</t>
  </si>
  <si>
    <t>26.1307</t>
  </si>
  <si>
    <t>Conservation Biology.</t>
  </si>
  <si>
    <t>26.1305</t>
  </si>
  <si>
    <t>Environmental Biology.</t>
  </si>
  <si>
    <t>26.0506</t>
  </si>
  <si>
    <t>Mycology.</t>
  </si>
  <si>
    <t>26.0801</t>
  </si>
  <si>
    <t>Genetics, General.</t>
  </si>
  <si>
    <t>26.0803</t>
  </si>
  <si>
    <t>Microbial and Eukaryotic Genetics.</t>
  </si>
  <si>
    <t>26.1306</t>
  </si>
  <si>
    <t>Population Biology.</t>
  </si>
  <si>
    <t>26.1308</t>
  </si>
  <si>
    <t>Systematic Biology/Biological Systematics.</t>
  </si>
  <si>
    <t>13.1322</t>
  </si>
  <si>
    <t>30.3201</t>
  </si>
  <si>
    <t>30.3501</t>
  </si>
  <si>
    <t>Climate Science.</t>
  </si>
  <si>
    <t>30.3801</t>
  </si>
  <si>
    <t>30.4101</t>
  </si>
  <si>
    <t>40.0201</t>
  </si>
  <si>
    <t>Astronomy.</t>
  </si>
  <si>
    <t>40.0202</t>
  </si>
  <si>
    <t>Astrophysics.</t>
  </si>
  <si>
    <t>40.0203</t>
  </si>
  <si>
    <t>Planetary Astronomy and Science.</t>
  </si>
  <si>
    <t>40.0401</t>
  </si>
  <si>
    <t>Atmospheric Sciences and Meteorology, General.</t>
  </si>
  <si>
    <t>40.0402</t>
  </si>
  <si>
    <t>Atmospheric Chemistry and Climatology.</t>
  </si>
  <si>
    <t>40.0403</t>
  </si>
  <si>
    <t>Atmospheric Physics and Dynamics.</t>
  </si>
  <si>
    <t>40.0404</t>
  </si>
  <si>
    <t>Meteorology.</t>
  </si>
  <si>
    <t>40.0601</t>
  </si>
  <si>
    <t>40.0602</t>
  </si>
  <si>
    <t>40.0603</t>
  </si>
  <si>
    <t>40.0604</t>
  </si>
  <si>
    <t>Paleontology.</t>
  </si>
  <si>
    <t>40.0605</t>
  </si>
  <si>
    <t>Hydrology and Water Resources Science.</t>
  </si>
  <si>
    <t>40.0606</t>
  </si>
  <si>
    <t>40.0607</t>
  </si>
  <si>
    <t>40.1101</t>
  </si>
  <si>
    <t>Physics and Astronomy.</t>
  </si>
  <si>
    <t>13.1337</t>
  </si>
  <si>
    <t>40.0502</t>
  </si>
  <si>
    <t>Analytical Chemistry.</t>
  </si>
  <si>
    <t>40.0503</t>
  </si>
  <si>
    <t>Inorganic Chemistry.</t>
  </si>
  <si>
    <t>40.0504</t>
  </si>
  <si>
    <t>Organic Chemistry.</t>
  </si>
  <si>
    <t>40.0506</t>
  </si>
  <si>
    <t>Physical Chemistry.</t>
  </si>
  <si>
    <t>40.0507</t>
  </si>
  <si>
    <t>Polymer Chemistry.</t>
  </si>
  <si>
    <t>40.0508</t>
  </si>
  <si>
    <t>Chemical Physics.</t>
  </si>
  <si>
    <t>40.0509</t>
  </si>
  <si>
    <t>Environmental Chemistry.</t>
  </si>
  <si>
    <t>40.0510</t>
  </si>
  <si>
    <t>Forensic Chemistry.</t>
  </si>
  <si>
    <t>40.0511</t>
  </si>
  <si>
    <t>Theoretical Chemistry.</t>
  </si>
  <si>
    <t>40.0512</t>
  </si>
  <si>
    <t>40.1002</t>
  </si>
  <si>
    <t>Materials Chemistry.</t>
  </si>
  <si>
    <t>13.1323</t>
  </si>
  <si>
    <t>14.1201</t>
  </si>
  <si>
    <t>40.0801</t>
  </si>
  <si>
    <t>Physics, General.</t>
  </si>
  <si>
    <t>40.0802</t>
  </si>
  <si>
    <t>Atomic/Molecular Physics.</t>
  </si>
  <si>
    <t>40.0804</t>
  </si>
  <si>
    <t>Elementary Particle Physics.</t>
  </si>
  <si>
    <t>40.0805</t>
  </si>
  <si>
    <t>Plasma and High-Temperature Physics.</t>
  </si>
  <si>
    <t>40.0806</t>
  </si>
  <si>
    <t>Nuclear Physics.</t>
  </si>
  <si>
    <t>40.0807</t>
  </si>
  <si>
    <t>Optics/Optical Sciences.</t>
  </si>
  <si>
    <t>40.0808</t>
  </si>
  <si>
    <t>Condensed Matter and Materials Physics.</t>
  </si>
  <si>
    <t>40.0809</t>
  </si>
  <si>
    <t>Acoustics.</t>
  </si>
  <si>
    <t>40.0810</t>
  </si>
  <si>
    <t>Theoretical and Mathematical Physics.</t>
  </si>
  <si>
    <t>13.1329</t>
  </si>
  <si>
    <t>30.1202</t>
  </si>
  <si>
    <t>Cultural Resource Management and Policy Analysis.</t>
  </si>
  <si>
    <t>30.4001</t>
  </si>
  <si>
    <t>30.4501</t>
  </si>
  <si>
    <t>History and Language/Literature.</t>
  </si>
  <si>
    <t>30.5202</t>
  </si>
  <si>
    <t>Digital Humanities.</t>
  </si>
  <si>
    <t>30.5203</t>
  </si>
  <si>
    <t>Textual Studies.</t>
  </si>
  <si>
    <t>45.0204</t>
  </si>
  <si>
    <t>Cultural Anthropology.</t>
  </si>
  <si>
    <t>16.0102</t>
  </si>
  <si>
    <t>30.2301</t>
  </si>
  <si>
    <t>Intercultural/Multicultural and Diversity Studies.</t>
  </si>
  <si>
    <t>16.0908</t>
  </si>
  <si>
    <t>Hispanic and Latin American Languages, Literatures, and Linguistics, General.</t>
  </si>
  <si>
    <t>30.2201</t>
  </si>
  <si>
    <t>Ancient Studies/Civilization.</t>
  </si>
  <si>
    <t>30.2601</t>
  </si>
  <si>
    <t>Cultural Studies/Critical Theory and Analysis.</t>
  </si>
  <si>
    <t>30.2202</t>
  </si>
  <si>
    <t>Classical, Ancient Mediterranean, and Near Eastern Studies and Archaeology.</t>
  </si>
  <si>
    <t>38.0206</t>
  </si>
  <si>
    <t>Jewish/Judaic Studies.</t>
  </si>
  <si>
    <t>05.0101</t>
  </si>
  <si>
    <t>African Studies.</t>
  </si>
  <si>
    <t>05.0102</t>
  </si>
  <si>
    <t>American/United States Studies/Civilization.</t>
  </si>
  <si>
    <t>05.0103</t>
  </si>
  <si>
    <t>Asian Studies/Civilization.</t>
  </si>
  <si>
    <t>05.0104</t>
  </si>
  <si>
    <t>East Asian Studies.</t>
  </si>
  <si>
    <t>05.0105</t>
  </si>
  <si>
    <t>Russian, Central European, East European and Eurasian Studies.</t>
  </si>
  <si>
    <t>05.0106</t>
  </si>
  <si>
    <t>European Studies/Civilization.</t>
  </si>
  <si>
    <t>05.0107</t>
  </si>
  <si>
    <t>Latin American Studies.</t>
  </si>
  <si>
    <t>05.0108</t>
  </si>
  <si>
    <t>Near and Middle Eastern Studies.</t>
  </si>
  <si>
    <t>05.0109</t>
  </si>
  <si>
    <t>Pacific Area/Pacific Rim Studies.</t>
  </si>
  <si>
    <t>05.0110</t>
  </si>
  <si>
    <t>Russian Studies.</t>
  </si>
  <si>
    <t>05.0111</t>
  </si>
  <si>
    <t>Scandinavian Studies.</t>
  </si>
  <si>
    <t>05.0112</t>
  </si>
  <si>
    <t>South Asian Studies.</t>
  </si>
  <si>
    <t>05.0113</t>
  </si>
  <si>
    <t>Southeast Asian Studies.</t>
  </si>
  <si>
    <t>05.0114</t>
  </si>
  <si>
    <t>Western European Studies.</t>
  </si>
  <si>
    <t>05.0115</t>
  </si>
  <si>
    <t>Canadian Studies.</t>
  </si>
  <si>
    <t>05.0116</t>
  </si>
  <si>
    <t>Balkans Studies.</t>
  </si>
  <si>
    <t>05.0117</t>
  </si>
  <si>
    <t>Baltic Studies.</t>
  </si>
  <si>
    <t>05.0118</t>
  </si>
  <si>
    <t>Slavic Studies.</t>
  </si>
  <si>
    <t>05.0119</t>
  </si>
  <si>
    <t>Caribbean Studies.</t>
  </si>
  <si>
    <t>05.0120</t>
  </si>
  <si>
    <t>Ural-Altaic and Central Asian Studies.</t>
  </si>
  <si>
    <t>05.0121</t>
  </si>
  <si>
    <t>Commonwealth Studies.</t>
  </si>
  <si>
    <t>05.0122</t>
  </si>
  <si>
    <t>Regional Studies (U.S., Canadian, Foreign).</t>
  </si>
  <si>
    <t>05.0123</t>
  </si>
  <si>
    <t>Chinese Studies.</t>
  </si>
  <si>
    <t>05.0124</t>
  </si>
  <si>
    <t>French Studies.</t>
  </si>
  <si>
    <t>05.0125</t>
  </si>
  <si>
    <t>German Studies.</t>
  </si>
  <si>
    <t>05.0126</t>
  </si>
  <si>
    <t>Italian Studies.</t>
  </si>
  <si>
    <t>05.0127</t>
  </si>
  <si>
    <t>Japanese Studies.</t>
  </si>
  <si>
    <t>05.0128</t>
  </si>
  <si>
    <t>Korean Studies.</t>
  </si>
  <si>
    <t>05.0129</t>
  </si>
  <si>
    <t>Polish Studies.</t>
  </si>
  <si>
    <t>05.0130</t>
  </si>
  <si>
    <t>Spanish and Iberian Studies.</t>
  </si>
  <si>
    <t>05.0131</t>
  </si>
  <si>
    <t>Tibetan Studies.</t>
  </si>
  <si>
    <t>05.0132</t>
  </si>
  <si>
    <t>Ukraine Studies.</t>
  </si>
  <si>
    <t>05.0133</t>
  </si>
  <si>
    <t>Irish Studies.</t>
  </si>
  <si>
    <t>05.0134</t>
  </si>
  <si>
    <t>Latin American and Caribbean Studies.</t>
  </si>
  <si>
    <t>05.0135</t>
  </si>
  <si>
    <t>Appalachian Studies.</t>
  </si>
  <si>
    <t>05.0136</t>
  </si>
  <si>
    <t>Arctic Studies.</t>
  </si>
  <si>
    <t>05.0200</t>
  </si>
  <si>
    <t>Ethnic Studies.</t>
  </si>
  <si>
    <t>05.0201</t>
  </si>
  <si>
    <t>African-American/Black Studies.</t>
  </si>
  <si>
    <t>05.0202</t>
  </si>
  <si>
    <t>American Indian/Native American Studies.</t>
  </si>
  <si>
    <t>05.0203</t>
  </si>
  <si>
    <t>Hispanic-American, Puerto Rican, and Mexican-American/Chicano Studies.</t>
  </si>
  <si>
    <t>05.0206</t>
  </si>
  <si>
    <t>Asian-American Studies.</t>
  </si>
  <si>
    <t>05.0207</t>
  </si>
  <si>
    <t>Women's Studies.</t>
  </si>
  <si>
    <t>05.0208</t>
  </si>
  <si>
    <t>Gay/Lesbian Studies.</t>
  </si>
  <si>
    <t>05.0209</t>
  </si>
  <si>
    <t>Folklore Studies.</t>
  </si>
  <si>
    <t>05.0210</t>
  </si>
  <si>
    <t>Disability Studies.</t>
  </si>
  <si>
    <t>05.0211</t>
  </si>
  <si>
    <t>Deaf Studies.</t>
  </si>
  <si>
    <t>05.0212</t>
  </si>
  <si>
    <t>Comparative Group Studies.</t>
  </si>
  <si>
    <t>13.0701</t>
  </si>
  <si>
    <t>International and Comparative Education.</t>
  </si>
  <si>
    <t>13.1318</t>
  </si>
  <si>
    <t>16.1202</t>
  </si>
  <si>
    <t>Ancient/Classical Greek Language and Literature.</t>
  </si>
  <si>
    <t>30.3601</t>
  </si>
  <si>
    <t>Cultural Studies and Comparative Literature.</t>
  </si>
  <si>
    <t>38.0205</t>
  </si>
  <si>
    <t>Islamic Studies.</t>
  </si>
  <si>
    <t>38.0207</t>
  </si>
  <si>
    <t>Talmudic Studies.</t>
  </si>
  <si>
    <t>38.0208</t>
  </si>
  <si>
    <t>Catholic Studies.</t>
  </si>
  <si>
    <t>38.0209</t>
  </si>
  <si>
    <t>Mormon Studies.</t>
  </si>
  <si>
    <t>50.0905</t>
  </si>
  <si>
    <t>Musicology and Ethnomusicology.</t>
  </si>
  <si>
    <t>52.0601</t>
  </si>
  <si>
    <t>51.2007</t>
  </si>
  <si>
    <t>30.4901</t>
  </si>
  <si>
    <t>30.5101</t>
  </si>
  <si>
    <t>45.0601</t>
  </si>
  <si>
    <t>45.0602</t>
  </si>
  <si>
    <t>45.0603</t>
  </si>
  <si>
    <t>45.0604</t>
  </si>
  <si>
    <t>45.0605</t>
  </si>
  <si>
    <t>45.1004</t>
  </si>
  <si>
    <t>44.0501</t>
  </si>
  <si>
    <t>Public Policy Analysis, General.</t>
  </si>
  <si>
    <t>45.1001</t>
  </si>
  <si>
    <t>Political Science and Government, General.</t>
  </si>
  <si>
    <t>09.0904</t>
  </si>
  <si>
    <t>Political Communication.</t>
  </si>
  <si>
    <t>30.4601</t>
  </si>
  <si>
    <t>History and Political Science.</t>
  </si>
  <si>
    <t>45.0901</t>
  </si>
  <si>
    <t>International Relations and Affairs.</t>
  </si>
  <si>
    <t>45.0902</t>
  </si>
  <si>
    <t>National Security Policy Studies.</t>
  </si>
  <si>
    <t>45.1002</t>
  </si>
  <si>
    <t>American Government and Politics (United States).</t>
  </si>
  <si>
    <t>44.0504</t>
  </si>
  <si>
    <t>International Policy Analysis.</t>
  </si>
  <si>
    <t>44.0502</t>
  </si>
  <si>
    <t>Education Policy Analysis.</t>
  </si>
  <si>
    <t>42.2804</t>
  </si>
  <si>
    <t>Industrial and Organizational Psychology.</t>
  </si>
  <si>
    <t>30.5301</t>
  </si>
  <si>
    <t>Thanatology.</t>
  </si>
  <si>
    <t>42.2701</t>
  </si>
  <si>
    <t>Cognitive Psychology and Psycholinguistics.</t>
  </si>
  <si>
    <t>42.2702</t>
  </si>
  <si>
    <t>Comparative Psychology.</t>
  </si>
  <si>
    <t>42.2705</t>
  </si>
  <si>
    <t>Personality Psychology.</t>
  </si>
  <si>
    <t>42.2707</t>
  </si>
  <si>
    <t>Social Psychology.</t>
  </si>
  <si>
    <t>42.2708</t>
  </si>
  <si>
    <t>Psychometrics and Quantitative Psychology.</t>
  </si>
  <si>
    <t>42.2710</t>
  </si>
  <si>
    <t>Developmental and Adolescent Psychology.</t>
  </si>
  <si>
    <t>42.2808</t>
  </si>
  <si>
    <t>Environmental Psychology.</t>
  </si>
  <si>
    <t>42.2812</t>
  </si>
  <si>
    <t>Forensic Psychology.</t>
  </si>
  <si>
    <t>42.2815</t>
  </si>
  <si>
    <t>Performance and Sport Psychology.</t>
  </si>
  <si>
    <t>42.2816</t>
  </si>
  <si>
    <t>Somatic Psychology.</t>
  </si>
  <si>
    <t>42.2817</t>
  </si>
  <si>
    <t>Transpersonal/Spiritual Psychology.</t>
  </si>
  <si>
    <t>13.1335</t>
  </si>
  <si>
    <t>Psychology Teacher Education.</t>
  </si>
  <si>
    <t>13.0607</t>
  </si>
  <si>
    <t>Learning Sciences.</t>
  </si>
  <si>
    <t>04.1001</t>
  </si>
  <si>
    <t>Real Estate Development.</t>
  </si>
  <si>
    <t>30.4201</t>
  </si>
  <si>
    <t>45.0101</t>
  </si>
  <si>
    <t>Social Sciences, General.</t>
  </si>
  <si>
    <t>45.0102</t>
  </si>
  <si>
    <t>Research Methodology and Quantitative Methods.</t>
  </si>
  <si>
    <t>45.0103</t>
  </si>
  <si>
    <t>Survey Research/Methodology.</t>
  </si>
  <si>
    <t>45.1103</t>
  </si>
  <si>
    <t>Rural Sociology.</t>
  </si>
  <si>
    <t>45.1201</t>
  </si>
  <si>
    <t>Urban Studies/Affairs.</t>
  </si>
  <si>
    <t>30.2001</t>
  </si>
  <si>
    <t>International/Globalization Studies.</t>
  </si>
  <si>
    <t>51.3204</t>
  </si>
  <si>
    <t>Medical/Health Humanities.</t>
  </si>
  <si>
    <t>30.2101</t>
  </si>
  <si>
    <t>Holocaust and Related Studies.</t>
  </si>
  <si>
    <t>51.2212</t>
  </si>
  <si>
    <t>13.1317</t>
  </si>
  <si>
    <t>19.1001</t>
  </si>
  <si>
    <t>Work and Family Studies.</t>
  </si>
  <si>
    <t>51.2011</t>
  </si>
  <si>
    <t>51.2006</t>
  </si>
  <si>
    <t>51.2009</t>
  </si>
  <si>
    <t>51.3202</t>
  </si>
  <si>
    <t>44.0503</t>
  </si>
  <si>
    <t>51.0000</t>
  </si>
  <si>
    <t>51.2001</t>
  </si>
  <si>
    <t>51.2002</t>
  </si>
  <si>
    <t>51.2008</t>
  </si>
  <si>
    <t>51.2201</t>
  </si>
  <si>
    <t>51.2208</t>
  </si>
  <si>
    <t>51.2213</t>
  </si>
  <si>
    <t>51.2214</t>
  </si>
  <si>
    <t>26.1311</t>
  </si>
  <si>
    <t>01.8103</t>
  </si>
  <si>
    <t>01.8105</t>
  </si>
  <si>
    <t>01.8106</t>
  </si>
  <si>
    <t>01.8107</t>
  </si>
  <si>
    <t>01.8108</t>
  </si>
  <si>
    <t>01.8109</t>
  </si>
  <si>
    <t>01.8110</t>
  </si>
  <si>
    <t>01.8111</t>
  </si>
  <si>
    <t>51.2314</t>
  </si>
  <si>
    <t>51.1004</t>
  </si>
  <si>
    <t>51.1008</t>
  </si>
  <si>
    <t>51.0916</t>
  </si>
  <si>
    <t>51.2206</t>
  </si>
  <si>
    <t>51.1501</t>
  </si>
  <si>
    <t>51.2313</t>
  </si>
  <si>
    <t>51.2209</t>
  </si>
  <si>
    <t>51.0504</t>
  </si>
  <si>
    <t>51.2207</t>
  </si>
  <si>
    <t>01.8001</t>
  </si>
  <si>
    <t>01.8101</t>
  </si>
  <si>
    <t>01.8102</t>
  </si>
  <si>
    <t>01.8104</t>
  </si>
  <si>
    <t>01.8301</t>
  </si>
  <si>
    <t>13.1307</t>
  </si>
  <si>
    <t>13.1327</t>
  </si>
  <si>
    <t>51.0101</t>
  </si>
  <si>
    <t>Chiropractic.</t>
  </si>
  <si>
    <t>51.0201</t>
  </si>
  <si>
    <t>51.0202</t>
  </si>
  <si>
    <t>51.0203</t>
  </si>
  <si>
    <t>51.0204</t>
  </si>
  <si>
    <t>51.0401</t>
  </si>
  <si>
    <t>51.0501</t>
  </si>
  <si>
    <t>51.0502</t>
  </si>
  <si>
    <t>51.0505</t>
  </si>
  <si>
    <t>51.0506</t>
  </si>
  <si>
    <t>51.0507</t>
  </si>
  <si>
    <t>51.0508</t>
  </si>
  <si>
    <t>51.0509</t>
  </si>
  <si>
    <t>51.0510</t>
  </si>
  <si>
    <t>51.0511</t>
  </si>
  <si>
    <t>51.0512</t>
  </si>
  <si>
    <t>51.0513</t>
  </si>
  <si>
    <t>51.0514</t>
  </si>
  <si>
    <t>51.0601</t>
  </si>
  <si>
    <t>51.0602</t>
  </si>
  <si>
    <t>51.0603</t>
  </si>
  <si>
    <t>51.0801</t>
  </si>
  <si>
    <t>51.0802</t>
  </si>
  <si>
    <t>51.0803</t>
  </si>
  <si>
    <t>51.0805</t>
  </si>
  <si>
    <t>51.0901</t>
  </si>
  <si>
    <t>51.0902</t>
  </si>
  <si>
    <t>51.0903</t>
  </si>
  <si>
    <t>51.0904</t>
  </si>
  <si>
    <t>51.0905</t>
  </si>
  <si>
    <t>51.0906</t>
  </si>
  <si>
    <t>51.0907</t>
  </si>
  <si>
    <t>51.0908</t>
  </si>
  <si>
    <t>51.0909</t>
  </si>
  <si>
    <t>51.0910</t>
  </si>
  <si>
    <t>51.0911</t>
  </si>
  <si>
    <t>51.0912</t>
  </si>
  <si>
    <t>51.0913</t>
  </si>
  <si>
    <t>51.0914</t>
  </si>
  <si>
    <t>51.0915</t>
  </si>
  <si>
    <t>51.0917</t>
  </si>
  <si>
    <t>51.0919</t>
  </si>
  <si>
    <t>51.0920</t>
  </si>
  <si>
    <t>51.0921</t>
  </si>
  <si>
    <t>51.0922</t>
  </si>
  <si>
    <t>51.0923</t>
  </si>
  <si>
    <t>51.1001</t>
  </si>
  <si>
    <t>51.1002</t>
  </si>
  <si>
    <t>51.1003</t>
  </si>
  <si>
    <t>51.1005</t>
  </si>
  <si>
    <t>51.1006</t>
  </si>
  <si>
    <t>51.1007</t>
  </si>
  <si>
    <t>51.1009</t>
  </si>
  <si>
    <t>51.1010</t>
  </si>
  <si>
    <t>51.1011</t>
  </si>
  <si>
    <t>51.1012</t>
  </si>
  <si>
    <t>51.2300</t>
  </si>
  <si>
    <t>51.2301</t>
  </si>
  <si>
    <t>51.2302</t>
  </si>
  <si>
    <t>51.2305</t>
  </si>
  <si>
    <t>51.2306</t>
  </si>
  <si>
    <t>51.2307</t>
  </si>
  <si>
    <t>51.2308</t>
  </si>
  <si>
    <t>51.2309</t>
  </si>
  <si>
    <t>51.2315</t>
  </si>
  <si>
    <t>51.2316</t>
  </si>
  <si>
    <t>51.2317</t>
  </si>
  <si>
    <t>51.3101</t>
  </si>
  <si>
    <t>51.3501</t>
  </si>
  <si>
    <t>Massage Therapy/Therapeutic Massage.</t>
  </si>
  <si>
    <t>51.3502</t>
  </si>
  <si>
    <t>Asian Bodywork Therapy.</t>
  </si>
  <si>
    <t>51.3503</t>
  </si>
  <si>
    <t>Somatic Bodywork.</t>
  </si>
  <si>
    <t>51.3603</t>
  </si>
  <si>
    <t>Hypnotherapy/Hypnotherapist.</t>
  </si>
  <si>
    <t>13.0404</t>
  </si>
  <si>
    <t>Educational, Instructional, and Curriculum Supervision.</t>
  </si>
  <si>
    <t>13.1210</t>
  </si>
  <si>
    <t>13.0406</t>
  </si>
  <si>
    <t>Higher Education/Higher Education Administration.</t>
  </si>
  <si>
    <t>13.0601</t>
  </si>
  <si>
    <t>Educational Evaluation and Research.</t>
  </si>
  <si>
    <t>13.0604</t>
  </si>
  <si>
    <t>Educational Assessment, Testing, and Measurement.</t>
  </si>
  <si>
    <t>13.0301</t>
  </si>
  <si>
    <t>13.0501</t>
  </si>
  <si>
    <t>13.1201</t>
  </si>
  <si>
    <t>Adult and Continuing Education and Teaching.</t>
  </si>
  <si>
    <t>13.1338</t>
  </si>
  <si>
    <t>13.0101</t>
  </si>
  <si>
    <t>Education, General.</t>
  </si>
  <si>
    <t>13.1332</t>
  </si>
  <si>
    <t>13.0201</t>
  </si>
  <si>
    <t>Bilingual and Multilingual Education.</t>
  </si>
  <si>
    <t>13.0202</t>
  </si>
  <si>
    <t>Multicultural Education.</t>
  </si>
  <si>
    <t>13.0203</t>
  </si>
  <si>
    <t>Indian/Native American Education.</t>
  </si>
  <si>
    <t>13.0901</t>
  </si>
  <si>
    <t>Social and Philosophical Foundations of Education.</t>
  </si>
  <si>
    <t>13.1004</t>
  </si>
  <si>
    <t>13.1005</t>
  </si>
  <si>
    <t>13.1006</t>
  </si>
  <si>
    <t>13.1007</t>
  </si>
  <si>
    <t>13.1008</t>
  </si>
  <si>
    <t>13.1009</t>
  </si>
  <si>
    <t>13.1011</t>
  </si>
  <si>
    <t>13.1012</t>
  </si>
  <si>
    <t>13.1013</t>
  </si>
  <si>
    <t>13.1014</t>
  </si>
  <si>
    <t>13.1015</t>
  </si>
  <si>
    <t>13.1016</t>
  </si>
  <si>
    <t>13.1017</t>
  </si>
  <si>
    <t>13.1018</t>
  </si>
  <si>
    <t>13.1019</t>
  </si>
  <si>
    <t>13.1202</t>
  </si>
  <si>
    <t>13.1203</t>
  </si>
  <si>
    <t>13.1205</t>
  </si>
  <si>
    <t>13.1206</t>
  </si>
  <si>
    <t>13.1207</t>
  </si>
  <si>
    <t>Montessori Teacher Education.</t>
  </si>
  <si>
    <t>13.1208</t>
  </si>
  <si>
    <t>Waldorf/Steiner Teacher Education.</t>
  </si>
  <si>
    <t>13.1209</t>
  </si>
  <si>
    <t>13.1211</t>
  </si>
  <si>
    <t>13.1213</t>
  </si>
  <si>
    <t>13.1214</t>
  </si>
  <si>
    <t>13.1302</t>
  </si>
  <si>
    <t>Art Teacher Education.</t>
  </si>
  <si>
    <t>13.1304</t>
  </si>
  <si>
    <t>Driver and Safety Teacher Education.</t>
  </si>
  <si>
    <t>13.1305</t>
  </si>
  <si>
    <t>13.1306</t>
  </si>
  <si>
    <t>13.1308</t>
  </si>
  <si>
    <t>13.1309</t>
  </si>
  <si>
    <t>13.1312</t>
  </si>
  <si>
    <t>13.1314</t>
  </si>
  <si>
    <t>13.1315</t>
  </si>
  <si>
    <t>13.1319</t>
  </si>
  <si>
    <t>13.1320</t>
  </si>
  <si>
    <t>13.1324</t>
  </si>
  <si>
    <t>Drama and Dance Teacher Education.</t>
  </si>
  <si>
    <t>13.1325</t>
  </si>
  <si>
    <t>French Language Teacher Education.</t>
  </si>
  <si>
    <t>13.1326</t>
  </si>
  <si>
    <t>German Language Teacher Education.</t>
  </si>
  <si>
    <t>13.1328</t>
  </si>
  <si>
    <t>13.1330</t>
  </si>
  <si>
    <t>Spanish Language Teacher Education.</t>
  </si>
  <si>
    <t>13.1331</t>
  </si>
  <si>
    <t>Speech Teacher Education.</t>
  </si>
  <si>
    <t>13.1339</t>
  </si>
  <si>
    <t>43.0405</t>
  </si>
  <si>
    <t>43.0119</t>
  </si>
  <si>
    <t>Critical Incident Response/Special Police Operations.</t>
  </si>
  <si>
    <t>43.0120</t>
  </si>
  <si>
    <t>Protective Services Operations.</t>
  </si>
  <si>
    <t>43.0304</t>
  </si>
  <si>
    <t>Terrorism and Counterterrorism Operations.</t>
  </si>
  <si>
    <t>43.0100</t>
  </si>
  <si>
    <t>Criminal Justice and Corrections, General.</t>
  </si>
  <si>
    <t>43.0103</t>
  </si>
  <si>
    <t>Criminal Justice/Law Enforcement Administration.</t>
  </si>
  <si>
    <t>43.0109</t>
  </si>
  <si>
    <t>Security and Loss Prevention Services.</t>
  </si>
  <si>
    <t>43.0115</t>
  </si>
  <si>
    <t>Law Enforcement Record-Keeping and Evidence Management.</t>
  </si>
  <si>
    <t>43.0404</t>
  </si>
  <si>
    <t>Cybersecurity Defense Strategy/Policy.</t>
  </si>
  <si>
    <t>45.0401</t>
  </si>
  <si>
    <t>Criminology.</t>
  </si>
  <si>
    <t>03.0208</t>
  </si>
  <si>
    <t>Environmental/Natural Resources Law Enforcement and Protective Services.</t>
  </si>
  <si>
    <t>43.0121</t>
  </si>
  <si>
    <t>43.0407</t>
  </si>
  <si>
    <t>Geospatial Intelligence.</t>
  </si>
  <si>
    <t>43.0402</t>
  </si>
  <si>
    <t>Criminalistics and Criminal Science.</t>
  </si>
  <si>
    <t>43.0406</t>
  </si>
  <si>
    <t>Forensic Science and Technology.</t>
  </si>
  <si>
    <t>43.0104</t>
  </si>
  <si>
    <t>Criminal Justice/Safety Studies.</t>
  </si>
  <si>
    <t>43.0110</t>
  </si>
  <si>
    <t>Juvenile Corrections.</t>
  </si>
  <si>
    <t>43.0102</t>
  </si>
  <si>
    <t>Corrections.</t>
  </si>
  <si>
    <t>43.0107</t>
  </si>
  <si>
    <t>Criminal Justice/Police Science.</t>
  </si>
  <si>
    <t>43.0112</t>
  </si>
  <si>
    <t>Securities Services Administration/Management.</t>
  </si>
  <si>
    <t>43.0113</t>
  </si>
  <si>
    <t>Corrections Administration.</t>
  </si>
  <si>
    <t>43.0114</t>
  </si>
  <si>
    <t>Law Enforcement Investigation and Interviewing.</t>
  </si>
  <si>
    <t>43.0122</t>
  </si>
  <si>
    <t>Maritime Law Enforcement.</t>
  </si>
  <si>
    <t>43.0123</t>
  </si>
  <si>
    <t>Cultural/Archaelogical Resources Protection.</t>
  </si>
  <si>
    <t>43.0401</t>
  </si>
  <si>
    <t>Security Science and Technology, General.</t>
  </si>
  <si>
    <t>43.0408</t>
  </si>
  <si>
    <t>Law Enforcement Intelligence Analysis.</t>
  </si>
  <si>
    <t>39.0802</t>
  </si>
  <si>
    <t>Religious/Canon Law.</t>
  </si>
  <si>
    <t>44.0701</t>
  </si>
  <si>
    <t>Social Work.</t>
  </si>
  <si>
    <t>44.0703</t>
  </si>
  <si>
    <t>Forensic Social Work.</t>
  </si>
  <si>
    <t>51.1503</t>
  </si>
  <si>
    <t>Clinical/Medical Social Work.</t>
  </si>
  <si>
    <t>09.0900</t>
  </si>
  <si>
    <t>Public Relations, Advertising, and Applied Communication.</t>
  </si>
  <si>
    <t>09.0901</t>
  </si>
  <si>
    <t>Organizational Communication, General.</t>
  </si>
  <si>
    <t>09.0902</t>
  </si>
  <si>
    <t>Public Relations/Image Management.</t>
  </si>
  <si>
    <t>09.0903</t>
  </si>
  <si>
    <t>Advertising.</t>
  </si>
  <si>
    <t>09.0100</t>
  </si>
  <si>
    <t>Communication, General.</t>
  </si>
  <si>
    <t>09.0101</t>
  </si>
  <si>
    <t>Speech Communication and Rhetoric.</t>
  </si>
  <si>
    <t>09.0102</t>
  </si>
  <si>
    <t>Mass Communication/Media Studies.</t>
  </si>
  <si>
    <t>09.0907</t>
  </si>
  <si>
    <t>International and Intercultural Communication.</t>
  </si>
  <si>
    <t>09.0702</t>
  </si>
  <si>
    <t>Digital Communication and Media/Multimedia.</t>
  </si>
  <si>
    <t>09.0906</t>
  </si>
  <si>
    <t>Sports Communication.</t>
  </si>
  <si>
    <t>09.0905</t>
  </si>
  <si>
    <t>Health Communication.</t>
  </si>
  <si>
    <t>50.0607</t>
  </si>
  <si>
    <t>Documentary Production.</t>
  </si>
  <si>
    <t>09.0401</t>
  </si>
  <si>
    <t>Journalism.</t>
  </si>
  <si>
    <t>09.0402</t>
  </si>
  <si>
    <t>Broadcast Journalism.</t>
  </si>
  <si>
    <t>09.0405</t>
  </si>
  <si>
    <t>Business and Economic Journalism.</t>
  </si>
  <si>
    <t>09.0406</t>
  </si>
  <si>
    <t>Cultural Journalism.</t>
  </si>
  <si>
    <t>09.0407</t>
  </si>
  <si>
    <t>Science/Health/Environmental Journalism.</t>
  </si>
  <si>
    <t>09.0701</t>
  </si>
  <si>
    <t>Radio and Television.</t>
  </si>
  <si>
    <t>09.0908</t>
  </si>
  <si>
    <t>Technical and Scientific Communication.</t>
  </si>
  <si>
    <t>30.4701</t>
  </si>
  <si>
    <t>Linguistics and Anthropology.</t>
  </si>
  <si>
    <t>30.5201</t>
  </si>
  <si>
    <t>Digital Humanities and Textual Studies, General.</t>
  </si>
  <si>
    <t>16.1200</t>
  </si>
  <si>
    <t>Classics and Classical Languages, Literatures, and Linguistics, General.</t>
  </si>
  <si>
    <t>16.0104</t>
  </si>
  <si>
    <t>Comparative Literature.</t>
  </si>
  <si>
    <t>23.0101</t>
  </si>
  <si>
    <t>English Language and Literature, General.</t>
  </si>
  <si>
    <t>23.1301</t>
  </si>
  <si>
    <t>Writing, General.</t>
  </si>
  <si>
    <t>23.1302</t>
  </si>
  <si>
    <t>Creative Writing.</t>
  </si>
  <si>
    <t>23.1303</t>
  </si>
  <si>
    <t>Professional, Technical, Business, and Scientific Writing.</t>
  </si>
  <si>
    <t>23.1304</t>
  </si>
  <si>
    <t>Rhetoric and Composition.</t>
  </si>
  <si>
    <t>23.1401</t>
  </si>
  <si>
    <t>General Literature.</t>
  </si>
  <si>
    <t>23.1402</t>
  </si>
  <si>
    <t>American Literature (United States).</t>
  </si>
  <si>
    <t>23.1403</t>
  </si>
  <si>
    <t>American Literature (Canadian).</t>
  </si>
  <si>
    <t>23.1404</t>
  </si>
  <si>
    <t>English Literature (British and Commonwealth).</t>
  </si>
  <si>
    <t>23.1405</t>
  </si>
  <si>
    <t>Children's and Adolescent Literature.</t>
  </si>
  <si>
    <t>13.1333</t>
  </si>
  <si>
    <t>Latin Teacher Education.</t>
  </si>
  <si>
    <t>13.1401</t>
  </si>
  <si>
    <t>Teaching English as a Second or Foreign Language/ESL Language Instructor.</t>
  </si>
  <si>
    <t>16.0101</t>
  </si>
  <si>
    <t>Foreign Languages and Literatures, General.</t>
  </si>
  <si>
    <t>16.0103</t>
  </si>
  <si>
    <t>Language Interpretation and Translation.</t>
  </si>
  <si>
    <t>16.0105</t>
  </si>
  <si>
    <t>Applied Linguistics.</t>
  </si>
  <si>
    <t>16.0201</t>
  </si>
  <si>
    <t>African Languages, Literatures, and Linguistics.</t>
  </si>
  <si>
    <t>16.0300</t>
  </si>
  <si>
    <t>East Asian Languages, Literatures, and Linguistics, General.</t>
  </si>
  <si>
    <t>16.0301</t>
  </si>
  <si>
    <t>Chinese Language and Literature.</t>
  </si>
  <si>
    <t>16.0302</t>
  </si>
  <si>
    <t>Japanese Language and Literature.</t>
  </si>
  <si>
    <t>16.0303</t>
  </si>
  <si>
    <t>Korean Language and Literature.</t>
  </si>
  <si>
    <t>16.0304</t>
  </si>
  <si>
    <t>Tibetan Language and Literature.</t>
  </si>
  <si>
    <t>16.0400</t>
  </si>
  <si>
    <t>Slavic Languages, Literatures, and Linguistics, General.</t>
  </si>
  <si>
    <t>16.0401</t>
  </si>
  <si>
    <t>Baltic Languages, Literatures, and Linguistics.</t>
  </si>
  <si>
    <t>16.0402</t>
  </si>
  <si>
    <t>Russian Language and Literature.</t>
  </si>
  <si>
    <t>16.0404</t>
  </si>
  <si>
    <t>Albanian Language and Literature.</t>
  </si>
  <si>
    <t>16.0405</t>
  </si>
  <si>
    <t>Bulgarian Language and Literature.</t>
  </si>
  <si>
    <t>16.0406</t>
  </si>
  <si>
    <t>Czech Language and Literature.</t>
  </si>
  <si>
    <t>16.0407</t>
  </si>
  <si>
    <t>Polish Language and Literature.</t>
  </si>
  <si>
    <t>16.0408</t>
  </si>
  <si>
    <t>Bosnian, Serbian, and Croatian Languages and Literatures.</t>
  </si>
  <si>
    <t>16.0409</t>
  </si>
  <si>
    <t>Slovak Language and Literature.</t>
  </si>
  <si>
    <t>16.0410</t>
  </si>
  <si>
    <t>Ukrainian Language and Literature.</t>
  </si>
  <si>
    <t>16.0500</t>
  </si>
  <si>
    <t>Germanic Languages, Literatures, and Linguistics, General.</t>
  </si>
  <si>
    <t>16.0501</t>
  </si>
  <si>
    <t>German Language and Literature.</t>
  </si>
  <si>
    <t>16.0502</t>
  </si>
  <si>
    <t>Scandinavian Languages, Literatures, and Linguistics.</t>
  </si>
  <si>
    <t>16.0503</t>
  </si>
  <si>
    <t>Danish Language and Literature.</t>
  </si>
  <si>
    <t>16.0504</t>
  </si>
  <si>
    <t>Dutch/Flemish Language and Literature.</t>
  </si>
  <si>
    <t>16.0505</t>
  </si>
  <si>
    <t>Norwegian Language and Literature.</t>
  </si>
  <si>
    <t>16.0506</t>
  </si>
  <si>
    <t>Swedish Language and Literature.</t>
  </si>
  <si>
    <t>16.0601</t>
  </si>
  <si>
    <t>Modern Greek Language and Literature.</t>
  </si>
  <si>
    <t>16.0700</t>
  </si>
  <si>
    <t>South Asian Languages, Literatures, and Linguistics, General.</t>
  </si>
  <si>
    <t>16.0701</t>
  </si>
  <si>
    <t>Hindi Language and Literature.</t>
  </si>
  <si>
    <t>16.0702</t>
  </si>
  <si>
    <t>Sanskrit and Classical Indian Languages, Literatures, and Linguistics.</t>
  </si>
  <si>
    <t>16.0704</t>
  </si>
  <si>
    <t>Bengali Language and Literature.</t>
  </si>
  <si>
    <t>16.0705</t>
  </si>
  <si>
    <t>Punjabi Language and Literature.</t>
  </si>
  <si>
    <t>16.0706</t>
  </si>
  <si>
    <t>Tamil Language and Literature.</t>
  </si>
  <si>
    <t>16.0707</t>
  </si>
  <si>
    <t>Urdu Language and Literature.</t>
  </si>
  <si>
    <t>16.0801</t>
  </si>
  <si>
    <t>Iranian Languages, Literatures, and Linguistics.</t>
  </si>
  <si>
    <t>16.0900</t>
  </si>
  <si>
    <t>Romance Languages, Literatures, and Linguistics, General.</t>
  </si>
  <si>
    <t>16.0901</t>
  </si>
  <si>
    <t>French Language and Literature.</t>
  </si>
  <si>
    <t>16.0902</t>
  </si>
  <si>
    <t>Italian Language and Literature.</t>
  </si>
  <si>
    <t>16.0904</t>
  </si>
  <si>
    <t>Portuguese Language and Literature.</t>
  </si>
  <si>
    <t>16.0905</t>
  </si>
  <si>
    <t>Spanish Language and Literature.</t>
  </si>
  <si>
    <t>16.0906</t>
  </si>
  <si>
    <t>Romanian Language and Literature.</t>
  </si>
  <si>
    <t>16.0907</t>
  </si>
  <si>
    <t>Catalan Language and Literature.</t>
  </si>
  <si>
    <t>16.1001</t>
  </si>
  <si>
    <t>American Indian/Native American Languages, Literatures, and Linguistics.</t>
  </si>
  <si>
    <t>16.1100</t>
  </si>
  <si>
    <t>Middle/Near Eastern and Semitic Languages, Literatures, and Linguistics, General.</t>
  </si>
  <si>
    <t>16.1101</t>
  </si>
  <si>
    <t>Arabic Language and Literature.</t>
  </si>
  <si>
    <t>16.1102</t>
  </si>
  <si>
    <t>Hebrew Language and Literature.</t>
  </si>
  <si>
    <t>16.1103</t>
  </si>
  <si>
    <t>Ancient Near Eastern and Biblical Languages, Literatures, and Linguistics.</t>
  </si>
  <si>
    <t>16.1203</t>
  </si>
  <si>
    <t>Latin Language and Literature.</t>
  </si>
  <si>
    <t>16.1301</t>
  </si>
  <si>
    <t>Celtic Languages, Literatures, and Linguistics.</t>
  </si>
  <si>
    <t>16.1400</t>
  </si>
  <si>
    <t>Southeast Asian Languages, Literatures, and Linguistics, General.</t>
  </si>
  <si>
    <t>16.1401</t>
  </si>
  <si>
    <t>Australian/Oceanic/Pacific Languages, Literatures, and Linguistics.</t>
  </si>
  <si>
    <t>16.1402</t>
  </si>
  <si>
    <t>Indonesian/Malay Languages and Literatures.</t>
  </si>
  <si>
    <t>16.1403</t>
  </si>
  <si>
    <t>Burmese Language and Literature.</t>
  </si>
  <si>
    <t>16.1404</t>
  </si>
  <si>
    <t>Filipino/Tagalog Language and Literature.</t>
  </si>
  <si>
    <t>16.1405</t>
  </si>
  <si>
    <t>Khmer/Cambodian Language and Literature.</t>
  </si>
  <si>
    <t>16.1406</t>
  </si>
  <si>
    <t>Lao Language and Literature.</t>
  </si>
  <si>
    <t>16.1407</t>
  </si>
  <si>
    <t>Thai Language and Literature.</t>
  </si>
  <si>
    <t>16.1408</t>
  </si>
  <si>
    <t>Vietnamese Language and Literature.</t>
  </si>
  <si>
    <t>16.1409</t>
  </si>
  <si>
    <t>Hawaiian Language and Literature.</t>
  </si>
  <si>
    <t>16.1501</t>
  </si>
  <si>
    <t>Turkish Language and Literature.</t>
  </si>
  <si>
    <t>16.1502</t>
  </si>
  <si>
    <t>Uralic Languages, Literatures, and Linguistics.</t>
  </si>
  <si>
    <t>16.1503</t>
  </si>
  <si>
    <t>Hungarian/Magyar Language and Literature.</t>
  </si>
  <si>
    <t>16.1504</t>
  </si>
  <si>
    <t>Mongolian Language and Literature.</t>
  </si>
  <si>
    <t>16.1601</t>
  </si>
  <si>
    <t>American Sign Language (ASL).</t>
  </si>
  <si>
    <t>16.1602</t>
  </si>
  <si>
    <t>Linguistics of ASL and Other Sign Languages.</t>
  </si>
  <si>
    <t>16.1801</t>
  </si>
  <si>
    <t>Armenian Language and Literature.</t>
  </si>
  <si>
    <t>30.2901</t>
  </si>
  <si>
    <t>Maritime Studies.</t>
  </si>
  <si>
    <t>54.0104</t>
  </si>
  <si>
    <t>History and Philosophy of Science and Technology.</t>
  </si>
  <si>
    <t>54.0101</t>
  </si>
  <si>
    <t>History, General.</t>
  </si>
  <si>
    <t>54.0102</t>
  </si>
  <si>
    <t>American  History (United States).</t>
  </si>
  <si>
    <t>54.0103</t>
  </si>
  <si>
    <t>European History.</t>
  </si>
  <si>
    <t>54.0105</t>
  </si>
  <si>
    <t>Public/Applied History.</t>
  </si>
  <si>
    <t>54.0106</t>
  </si>
  <si>
    <t>Asian History.</t>
  </si>
  <si>
    <t>54.0107</t>
  </si>
  <si>
    <t>Canadian History.</t>
  </si>
  <si>
    <t>54.0108</t>
  </si>
  <si>
    <t>Military History.</t>
  </si>
  <si>
    <t>50.0703</t>
  </si>
  <si>
    <t>Art History, Criticism and Conservation.</t>
  </si>
  <si>
    <t>30.1301</t>
  </si>
  <si>
    <t>Medieval and Renaissance Studies.</t>
  </si>
  <si>
    <t>51.3205</t>
  </si>
  <si>
    <t>History of Medicine.</t>
  </si>
  <si>
    <t>39.0701</t>
  </si>
  <si>
    <t>Pastoral Studies/Counseling.</t>
  </si>
  <si>
    <t>38.0001</t>
  </si>
  <si>
    <t>Philosophy and Religious Studies, General.</t>
  </si>
  <si>
    <t>38.0201</t>
  </si>
  <si>
    <t>Religion/Religious Studies.</t>
  </si>
  <si>
    <t>38.0203</t>
  </si>
  <si>
    <t>Christian Studies.</t>
  </si>
  <si>
    <t>39.0201</t>
  </si>
  <si>
    <t>Bible/Biblical Studies.</t>
  </si>
  <si>
    <t>39.0301</t>
  </si>
  <si>
    <t>Missions/Missionary Studies.</t>
  </si>
  <si>
    <t>39.0401</t>
  </si>
  <si>
    <t>Religious Education.</t>
  </si>
  <si>
    <t>39.0601</t>
  </si>
  <si>
    <t>Theology/Theological Studies.</t>
  </si>
  <si>
    <t>39.0602</t>
  </si>
  <si>
    <t>Divinity/Ministry.</t>
  </si>
  <si>
    <t>39.0604</t>
  </si>
  <si>
    <t>Pre-Theology/Pre-Ministerial Studies.</t>
  </si>
  <si>
    <t>39.0605</t>
  </si>
  <si>
    <t>Rabbinical Studies.</t>
  </si>
  <si>
    <t>39.0706</t>
  </si>
  <si>
    <t>Chaplain/Chaplaincy Studies.</t>
  </si>
  <si>
    <t>39.0501</t>
  </si>
  <si>
    <t>Religious/Sacred Music.</t>
  </si>
  <si>
    <t>39.0502</t>
  </si>
  <si>
    <t>Worship Ministry.</t>
  </si>
  <si>
    <t>39.0703</t>
  </si>
  <si>
    <t>Urban Ministry.</t>
  </si>
  <si>
    <t>24.0103</t>
  </si>
  <si>
    <t>Humanities/Humanistic Studies.</t>
  </si>
  <si>
    <t>38.0101</t>
  </si>
  <si>
    <t>Philosophy.</t>
  </si>
  <si>
    <t>38.0103</t>
  </si>
  <si>
    <t>Ethics.</t>
  </si>
  <si>
    <t>38.0104</t>
  </si>
  <si>
    <t>Applied and Professional Ethics.</t>
  </si>
  <si>
    <t>38.0202</t>
  </si>
  <si>
    <t>Buddhist Studies.</t>
  </si>
  <si>
    <t>38.0204</t>
  </si>
  <si>
    <t>Hindu Studies.</t>
  </si>
  <si>
    <t>31.0301</t>
  </si>
  <si>
    <t>Parks, Recreation, and Leisure Facilities Management, General.</t>
  </si>
  <si>
    <t>31.0101</t>
  </si>
  <si>
    <t>Parks, Recreation, and Leisure Studies.</t>
  </si>
  <si>
    <t>31.0504</t>
  </si>
  <si>
    <t>Sport and Fitness Administration/Management.</t>
  </si>
  <si>
    <t>31.0501</t>
  </si>
  <si>
    <t>Sports, Kinesiology, and Physical Education/Fitness, General.</t>
  </si>
  <si>
    <t>31.0505</t>
  </si>
  <si>
    <t>Exercise Science and Kinesiology.</t>
  </si>
  <si>
    <t>31.0508</t>
  </si>
  <si>
    <t>Sports Studies.</t>
  </si>
  <si>
    <t>51.1701</t>
  </si>
  <si>
    <t>Optometry.</t>
  </si>
  <si>
    <t>51.1203</t>
  </si>
  <si>
    <t>Podiatric Medicine/Podiatry.</t>
  </si>
  <si>
    <t>51.2311</t>
  </si>
  <si>
    <t>Kinesiotherapy/Kinesiotherapist.</t>
  </si>
  <si>
    <t>51.1202</t>
  </si>
  <si>
    <t>51.1403</t>
  </si>
  <si>
    <t>Pain Management.</t>
  </si>
  <si>
    <t>Legal Studies.</t>
  </si>
  <si>
    <t>Anthropology, General.</t>
  </si>
  <si>
    <t>Physical and Biological Anthropology.</t>
  </si>
  <si>
    <t>Medical Anthropology.</t>
  </si>
  <si>
    <t>Archeology.</t>
  </si>
  <si>
    <t>Sociology and Anthropology.</t>
  </si>
  <si>
    <t>Geography and Anthropology.</t>
  </si>
  <si>
    <t>Demography and Population Studies.</t>
  </si>
  <si>
    <t>Applied Demography.</t>
  </si>
  <si>
    <t>Sociology, General.</t>
  </si>
  <si>
    <t>Applied/Public Sociology.</t>
  </si>
  <si>
    <t>Agricultural Engineering.</t>
  </si>
  <si>
    <t>Bioengineering and Biomedical Engineering.</t>
  </si>
  <si>
    <t>Ceramic Sciences and Engineering.</t>
  </si>
  <si>
    <t>Chemical Engineering.</t>
  </si>
  <si>
    <t>Chemical and Biomolecular Engineering.</t>
  </si>
  <si>
    <t>Engineering Science.</t>
  </si>
  <si>
    <t>Metallurgical Engineering.</t>
  </si>
  <si>
    <t>Mining and Mineral Engineering.</t>
  </si>
  <si>
    <t>Naval Architecture and Marine Engineering.</t>
  </si>
  <si>
    <t>Nuclear Engineering.</t>
  </si>
  <si>
    <t>Petroleum Engineering.</t>
  </si>
  <si>
    <t>Textile Sciences and Engineering.</t>
  </si>
  <si>
    <t>Polymer/Plastics Engineering.</t>
  </si>
  <si>
    <t>Forest Engineering.</t>
  </si>
  <si>
    <t>Geological/Geophysical Engineering.</t>
  </si>
  <si>
    <t>Paper Science and Engineering.</t>
  </si>
  <si>
    <t>Mechatronics, Robotics, and Automation Engineering.</t>
  </si>
  <si>
    <t>Biochemical Engineering.</t>
  </si>
  <si>
    <t>Engineering Chemistry.</t>
  </si>
  <si>
    <t>Biological/Biosystems Engineering.</t>
  </si>
  <si>
    <t>Energy Systems Engineering, General.</t>
  </si>
  <si>
    <t>Power Plant Engineering.</t>
  </si>
  <si>
    <t>Materials Science.</t>
  </si>
  <si>
    <t>Operations Research.</t>
  </si>
  <si>
    <t>Zero Gap Programs (Special Case)</t>
  </si>
  <si>
    <t>Counts</t>
  </si>
  <si>
    <t>Institutional Research.</t>
  </si>
  <si>
    <t>Transportation and Infrastructure Planning/Studies.</t>
  </si>
  <si>
    <t>Transportation/Mobility Management.</t>
  </si>
  <si>
    <t>Sustainability Studies.</t>
  </si>
  <si>
    <t>Human Services, General.</t>
  </si>
  <si>
    <t>Assistive/Augmentative Technology and Rehabilitation Engineering.</t>
  </si>
  <si>
    <t>Mental Health Counseling/Counselor.</t>
  </si>
  <si>
    <t>Community Health Services/Liaison/Counseling.</t>
  </si>
  <si>
    <t>Hospice and Palliative Care.</t>
  </si>
  <si>
    <t>Family and Community Services.</t>
  </si>
  <si>
    <t>Converted CIP</t>
  </si>
  <si>
    <t>018001</t>
  </si>
  <si>
    <t>018101</t>
  </si>
  <si>
    <t>040902</t>
  </si>
  <si>
    <t>040201</t>
  </si>
  <si>
    <t>040301</t>
  </si>
  <si>
    <t>040401</t>
  </si>
  <si>
    <t>131210</t>
  </si>
  <si>
    <t>131320</t>
  </si>
  <si>
    <t>440000</t>
  </si>
  <si>
    <t>512310</t>
  </si>
  <si>
    <t>513810</t>
  </si>
  <si>
    <t>Currently Active</t>
  </si>
  <si>
    <t>ONET % Masters</t>
  </si>
  <si>
    <t>Potential Master's Level Bridge Programs</t>
  </si>
  <si>
    <t xml:space="preserve">CIP2020Code </t>
  </si>
  <si>
    <t>SOC2018Code</t>
  </si>
  <si>
    <t>SOC2018Title</t>
  </si>
  <si>
    <t>25-4022</t>
  </si>
  <si>
    <t>Librarians and Media Collections Specialists</t>
  </si>
  <si>
    <t>25-9031</t>
  </si>
  <si>
    <t>Instructional Coordinators</t>
  </si>
  <si>
    <t>Would have likely made the cut but for work experience required</t>
  </si>
  <si>
    <t>Would have made the cut but for slightly below avg growth rate projected</t>
  </si>
  <si>
    <t>Phase added</t>
  </si>
  <si>
    <t>Target for feeder programs?</t>
  </si>
  <si>
    <t>Yes</t>
  </si>
  <si>
    <t>Construction Engineering Technology/Technician.</t>
  </si>
  <si>
    <t>Institutional Feedback</t>
  </si>
  <si>
    <t>Digital Arts.</t>
  </si>
  <si>
    <t>Institutional Feedback Count:</t>
  </si>
  <si>
    <t>39 Inactive programs removed based on institutional feedback</t>
  </si>
  <si>
    <t>Bachelor's/Master's degree</t>
  </si>
  <si>
    <t>040601</t>
  </si>
  <si>
    <t>090702</t>
  </si>
  <si>
    <t>Systems Science and Theory.</t>
  </si>
  <si>
    <t>1 Inactive program removed based on institutional feedback</t>
  </si>
  <si>
    <t>19 Inactive programs removed based on institutional feedback</t>
  </si>
  <si>
    <t>CIP Code</t>
  </si>
  <si>
    <t>CIP Title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</si>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</sst>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1" applyFont="1"/>
    <xf numFmtId="164" fontId="0" fillId="2" borderId="0" xfId="0" applyNumberFormat="1" applyFill="1"/>
    <xf numFmtId="0" fontId="0" fillId="2" borderId="0" xfId="0" applyFill="1"/>
    <xf numFmtId="164" fontId="0" fillId="3" borderId="0" xfId="0" applyNumberFormat="1" applyFill="1"/>
    <xf numFmtId="0" fontId="0" fillId="3" borderId="0" xfId="0" applyFill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9" fontId="2" fillId="0" borderId="0" xfId="1" applyFont="1" applyBorder="1"/>
    <xf numFmtId="9" fontId="2" fillId="0" borderId="0" xfId="1" applyFont="1"/>
    <xf numFmtId="0" fontId="2" fillId="0" borderId="1" xfId="0" applyFont="1" applyBorder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0" borderId="0" xfId="0" applyNumberFormat="1" applyFont="1"/>
    <xf numFmtId="164" fontId="2" fillId="0" borderId="0" xfId="0" quotePrefix="1" applyNumberFormat="1" applyFont="1"/>
    <xf numFmtId="164" fontId="2" fillId="4" borderId="1" xfId="0" applyNumberFormat="1" applyFont="1" applyFill="1" applyBorder="1"/>
    <xf numFmtId="0" fontId="2" fillId="4" borderId="1" xfId="0" applyFont="1" applyFill="1" applyBorder="1"/>
    <xf numFmtId="0" fontId="0" fillId="0" borderId="1" xfId="0" applyBorder="1"/>
    <xf numFmtId="0" fontId="0" fillId="4" borderId="1" xfId="0" applyFill="1" applyBorder="1"/>
    <xf numFmtId="0" fontId="0" fillId="2" borderId="1" xfId="0" applyFill="1" applyBorder="1"/>
    <xf numFmtId="0" fontId="3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3" xfId="0" applyBorder="1"/>
    <xf numFmtId="0" fontId="0" fillId="0" borderId="6" xfId="0" applyBorder="1"/>
    <xf numFmtId="0" fontId="0" fillId="0" borderId="2" xfId="0" applyBorder="1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164" fontId="2" fillId="5" borderId="1" xfId="0" applyNumberFormat="1" applyFont="1" applyFill="1" applyBorder="1"/>
    <xf numFmtId="0" fontId="2" fillId="5" borderId="1" xfId="0" applyFont="1" applyFill="1" applyBorder="1"/>
    <xf numFmtId="0" fontId="2" fillId="6" borderId="0" xfId="0" applyFont="1" applyFill="1"/>
    <xf numFmtId="0" fontId="5" fillId="7" borderId="1" xfId="0" applyFont="1" applyFill="1" applyBorder="1"/>
    <xf numFmtId="0" fontId="6" fillId="7" borderId="1" xfId="0" applyFont="1" applyFill="1" applyBorder="1"/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006"/>
  <sheetViews>
    <sheetView zoomScale="120" zoomScaleNormal="120" workbookViewId="0">
      <pane xSplit="1" ySplit="1" topLeftCell="B382" activePane="bottomRight" state="frozen"/>
      <selection activeCell="F2" sqref="F2:F198"/>
      <selection pane="topRight" activeCell="F2" sqref="F2:F198"/>
      <selection pane="bottomLeft" activeCell="F2" sqref="F2:F198"/>
      <selection pane="bottomRight" activeCell="A155" sqref="A155:XFD157"/>
    </sheetView>
  </sheetViews>
  <sheetFormatPr defaultRowHeight="15" x14ac:dyDescent="0.25"/>
  <cols>
    <col min="1" max="1" width="3.85546875" bestFit="1" customWidth="1"/>
    <col min="2" max="2" width="11.7109375" bestFit="1" customWidth="1"/>
    <col min="3" max="3" width="88.5703125" bestFit="1" customWidth="1"/>
    <col min="4" max="4" width="30" bestFit="1" customWidth="1"/>
    <col min="5" max="5" width="30" customWidth="1"/>
    <col min="6" max="6" width="14.7109375" bestFit="1" customWidth="1"/>
    <col min="7" max="7" width="19.7109375" bestFit="1" customWidth="1"/>
    <col min="8" max="8" width="24.28515625" bestFit="1" customWidth="1"/>
  </cols>
  <sheetData>
    <row r="1" spans="1:8" x14ac:dyDescent="0.25">
      <c r="B1" t="s">
        <v>0</v>
      </c>
      <c r="C1" t="s">
        <v>1</v>
      </c>
      <c r="D1" t="s">
        <v>2</v>
      </c>
      <c r="E1" t="s">
        <v>379</v>
      </c>
      <c r="F1" t="s">
        <v>3</v>
      </c>
      <c r="G1" t="s">
        <v>4</v>
      </c>
      <c r="H1" t="s">
        <v>377</v>
      </c>
    </row>
    <row r="2" spans="1:8" x14ac:dyDescent="0.25">
      <c r="A2">
        <v>1</v>
      </c>
      <c r="B2" s="1">
        <v>1.0103</v>
      </c>
      <c r="C2" t="s">
        <v>167</v>
      </c>
      <c r="D2" t="s">
        <v>168</v>
      </c>
      <c r="E2" t="s">
        <v>380</v>
      </c>
      <c r="F2" t="s">
        <v>1767</v>
      </c>
      <c r="G2" t="s">
        <v>1767</v>
      </c>
    </row>
    <row r="3" spans="1:8" x14ac:dyDescent="0.25">
      <c r="A3">
        <v>2</v>
      </c>
      <c r="B3" s="5">
        <v>1.8001</v>
      </c>
      <c r="C3" s="6" t="s">
        <v>169</v>
      </c>
      <c r="D3" t="s">
        <v>168</v>
      </c>
      <c r="E3" t="s">
        <v>381</v>
      </c>
      <c r="F3" t="s">
        <v>344</v>
      </c>
      <c r="G3" t="s">
        <v>344</v>
      </c>
      <c r="H3" t="s">
        <v>344</v>
      </c>
    </row>
    <row r="4" spans="1:8" x14ac:dyDescent="0.25">
      <c r="A4">
        <v>3</v>
      </c>
      <c r="B4" s="5">
        <v>1.8101</v>
      </c>
      <c r="C4" s="6" t="s">
        <v>170</v>
      </c>
      <c r="D4" t="s">
        <v>168</v>
      </c>
      <c r="E4" t="s">
        <v>381</v>
      </c>
      <c r="F4" t="s">
        <v>344</v>
      </c>
      <c r="G4" t="s">
        <v>344</v>
      </c>
      <c r="H4" t="s">
        <v>344</v>
      </c>
    </row>
    <row r="5" spans="1:8" x14ac:dyDescent="0.25">
      <c r="A5">
        <v>4</v>
      </c>
      <c r="B5" s="1">
        <v>1.8102</v>
      </c>
      <c r="C5" t="s">
        <v>171</v>
      </c>
      <c r="D5" t="s">
        <v>168</v>
      </c>
      <c r="E5" t="s">
        <v>380</v>
      </c>
      <c r="F5" t="s">
        <v>344</v>
      </c>
      <c r="G5" t="s">
        <v>1767</v>
      </c>
    </row>
    <row r="6" spans="1:8" x14ac:dyDescent="0.25">
      <c r="A6">
        <v>5</v>
      </c>
      <c r="B6" s="1">
        <v>1.8103</v>
      </c>
      <c r="C6" t="s">
        <v>172</v>
      </c>
      <c r="D6" t="s">
        <v>168</v>
      </c>
      <c r="E6" t="s">
        <v>380</v>
      </c>
      <c r="F6" t="s">
        <v>344</v>
      </c>
      <c r="G6" t="s">
        <v>1767</v>
      </c>
    </row>
    <row r="7" spans="1:8" x14ac:dyDescent="0.25">
      <c r="A7">
        <v>6</v>
      </c>
      <c r="B7" s="1">
        <v>1.8104</v>
      </c>
      <c r="C7" t="s">
        <v>173</v>
      </c>
      <c r="D7" t="s">
        <v>168</v>
      </c>
      <c r="E7" t="s">
        <v>380</v>
      </c>
      <c r="F7" t="s">
        <v>344</v>
      </c>
      <c r="G7" t="s">
        <v>1767</v>
      </c>
    </row>
    <row r="8" spans="1:8" x14ac:dyDescent="0.25">
      <c r="A8">
        <v>7</v>
      </c>
      <c r="B8" s="1">
        <v>1.8105</v>
      </c>
      <c r="C8" t="s">
        <v>174</v>
      </c>
      <c r="D8" t="s">
        <v>168</v>
      </c>
      <c r="E8" t="s">
        <v>380</v>
      </c>
      <c r="F8" t="s">
        <v>344</v>
      </c>
      <c r="G8" t="s">
        <v>1767</v>
      </c>
    </row>
    <row r="9" spans="1:8" x14ac:dyDescent="0.25">
      <c r="A9">
        <v>8</v>
      </c>
      <c r="B9" s="1">
        <v>1.8106</v>
      </c>
      <c r="C9" t="s">
        <v>175</v>
      </c>
      <c r="D9" t="s">
        <v>168</v>
      </c>
      <c r="E9" t="s">
        <v>380</v>
      </c>
      <c r="F9" t="s">
        <v>344</v>
      </c>
      <c r="G9" t="s">
        <v>1767</v>
      </c>
    </row>
    <row r="10" spans="1:8" x14ac:dyDescent="0.25">
      <c r="A10">
        <v>9</v>
      </c>
      <c r="B10" s="1">
        <v>1.8107</v>
      </c>
      <c r="C10" t="s">
        <v>176</v>
      </c>
      <c r="D10" t="s">
        <v>168</v>
      </c>
      <c r="E10" t="s">
        <v>380</v>
      </c>
      <c r="F10" t="s">
        <v>344</v>
      </c>
      <c r="G10" t="s">
        <v>1767</v>
      </c>
    </row>
    <row r="11" spans="1:8" x14ac:dyDescent="0.25">
      <c r="A11">
        <v>10</v>
      </c>
      <c r="B11" s="1">
        <v>1.8108</v>
      </c>
      <c r="C11" t="s">
        <v>177</v>
      </c>
      <c r="D11" t="s">
        <v>168</v>
      </c>
      <c r="E11" t="s">
        <v>380</v>
      </c>
      <c r="F11" t="s">
        <v>344</v>
      </c>
      <c r="G11" t="s">
        <v>1767</v>
      </c>
    </row>
    <row r="12" spans="1:8" x14ac:dyDescent="0.25">
      <c r="A12">
        <v>11</v>
      </c>
      <c r="B12" s="1">
        <v>1.8109</v>
      </c>
      <c r="C12" t="s">
        <v>178</v>
      </c>
      <c r="D12" t="s">
        <v>168</v>
      </c>
      <c r="E12" t="s">
        <v>380</v>
      </c>
      <c r="F12" t="s">
        <v>344</v>
      </c>
      <c r="G12" t="s">
        <v>1767</v>
      </c>
    </row>
    <row r="13" spans="1:8" x14ac:dyDescent="0.25">
      <c r="A13">
        <v>12</v>
      </c>
      <c r="B13" s="1">
        <v>1.8109999999999999</v>
      </c>
      <c r="C13" t="s">
        <v>179</v>
      </c>
      <c r="D13" t="s">
        <v>168</v>
      </c>
      <c r="E13" t="s">
        <v>380</v>
      </c>
      <c r="F13" t="s">
        <v>344</v>
      </c>
      <c r="G13" t="s">
        <v>1767</v>
      </c>
    </row>
    <row r="14" spans="1:8" x14ac:dyDescent="0.25">
      <c r="A14">
        <v>13</v>
      </c>
      <c r="B14" s="1">
        <v>1.8110999999999999</v>
      </c>
      <c r="C14" t="s">
        <v>180</v>
      </c>
      <c r="D14" t="s">
        <v>168</v>
      </c>
      <c r="E14" t="s">
        <v>380</v>
      </c>
      <c r="F14" t="s">
        <v>344</v>
      </c>
      <c r="G14" t="s">
        <v>1767</v>
      </c>
    </row>
    <row r="15" spans="1:8" x14ac:dyDescent="0.25">
      <c r="A15">
        <v>14</v>
      </c>
      <c r="B15" s="1">
        <v>1.8301000000000001</v>
      </c>
      <c r="C15" t="s">
        <v>181</v>
      </c>
      <c r="D15" t="s">
        <v>168</v>
      </c>
      <c r="E15" t="s">
        <v>380</v>
      </c>
      <c r="F15" t="s">
        <v>344</v>
      </c>
      <c r="G15" t="s">
        <v>1767</v>
      </c>
    </row>
    <row r="16" spans="1:8" x14ac:dyDescent="0.25">
      <c r="A16">
        <v>15</v>
      </c>
      <c r="B16" s="5">
        <v>13.1303</v>
      </c>
      <c r="C16" s="6" t="s">
        <v>44</v>
      </c>
      <c r="D16" t="s">
        <v>168</v>
      </c>
      <c r="E16" t="s">
        <v>381</v>
      </c>
      <c r="F16" t="s">
        <v>344</v>
      </c>
      <c r="G16" t="s">
        <v>1767</v>
      </c>
      <c r="H16" t="s">
        <v>344</v>
      </c>
    </row>
    <row r="17" spans="1:8" x14ac:dyDescent="0.25">
      <c r="A17">
        <v>16</v>
      </c>
      <c r="B17" s="5">
        <v>13.130699999999999</v>
      </c>
      <c r="C17" s="6" t="s">
        <v>182</v>
      </c>
      <c r="D17" t="s">
        <v>168</v>
      </c>
      <c r="E17" t="s">
        <v>381</v>
      </c>
      <c r="F17" t="s">
        <v>344</v>
      </c>
      <c r="G17" t="s">
        <v>1767</v>
      </c>
      <c r="H17" t="s">
        <v>344</v>
      </c>
    </row>
    <row r="18" spans="1:8" x14ac:dyDescent="0.25">
      <c r="A18">
        <v>17</v>
      </c>
      <c r="B18" s="5">
        <v>13.131</v>
      </c>
      <c r="C18" s="6" t="s">
        <v>47</v>
      </c>
      <c r="D18" t="s">
        <v>168</v>
      </c>
      <c r="E18" t="s">
        <v>381</v>
      </c>
      <c r="F18" t="s">
        <v>344</v>
      </c>
      <c r="G18" t="s">
        <v>1767</v>
      </c>
      <c r="H18" t="s">
        <v>344</v>
      </c>
    </row>
    <row r="19" spans="1:8" x14ac:dyDescent="0.25">
      <c r="A19">
        <v>18</v>
      </c>
      <c r="B19" s="5">
        <v>13.1327</v>
      </c>
      <c r="C19" s="6" t="s">
        <v>52</v>
      </c>
      <c r="D19" t="s">
        <v>168</v>
      </c>
      <c r="E19" t="s">
        <v>381</v>
      </c>
      <c r="F19" t="s">
        <v>344</v>
      </c>
      <c r="G19" t="s">
        <v>1767</v>
      </c>
      <c r="H19" t="s">
        <v>344</v>
      </c>
    </row>
    <row r="20" spans="1:8" x14ac:dyDescent="0.25">
      <c r="A20">
        <v>19</v>
      </c>
      <c r="B20" s="1">
        <v>26.040099999999999</v>
      </c>
      <c r="C20" t="s">
        <v>183</v>
      </c>
      <c r="D20" t="s">
        <v>168</v>
      </c>
      <c r="E20" t="s">
        <v>380</v>
      </c>
      <c r="F20" t="s">
        <v>344</v>
      </c>
      <c r="G20" t="s">
        <v>1767</v>
      </c>
    </row>
    <row r="21" spans="1:8" x14ac:dyDescent="0.25">
      <c r="A21">
        <v>20</v>
      </c>
      <c r="B21" s="5">
        <v>26.040299999999998</v>
      </c>
      <c r="C21" s="6" t="s">
        <v>184</v>
      </c>
      <c r="D21" t="s">
        <v>168</v>
      </c>
      <c r="E21" t="s">
        <v>381</v>
      </c>
      <c r="F21" t="s">
        <v>344</v>
      </c>
      <c r="G21" t="s">
        <v>344</v>
      </c>
      <c r="H21" t="s">
        <v>344</v>
      </c>
    </row>
    <row r="22" spans="1:8" x14ac:dyDescent="0.25">
      <c r="A22">
        <v>21</v>
      </c>
      <c r="B22" s="1">
        <v>26.040400000000002</v>
      </c>
      <c r="C22" t="s">
        <v>185</v>
      </c>
      <c r="D22" t="s">
        <v>168</v>
      </c>
      <c r="E22" t="s">
        <v>380</v>
      </c>
      <c r="F22" t="s">
        <v>344</v>
      </c>
      <c r="G22" t="s">
        <v>1767</v>
      </c>
    </row>
    <row r="23" spans="1:8" x14ac:dyDescent="0.25">
      <c r="A23">
        <v>22</v>
      </c>
      <c r="B23" s="5">
        <v>26.0503</v>
      </c>
      <c r="C23" s="6" t="s">
        <v>186</v>
      </c>
      <c r="D23" t="s">
        <v>168</v>
      </c>
      <c r="E23" t="s">
        <v>381</v>
      </c>
      <c r="F23" t="s">
        <v>344</v>
      </c>
      <c r="G23" t="s">
        <v>344</v>
      </c>
      <c r="H23" t="s">
        <v>344</v>
      </c>
    </row>
    <row r="24" spans="1:8" x14ac:dyDescent="0.25">
      <c r="A24">
        <v>23</v>
      </c>
      <c r="B24" s="1">
        <v>26.0913</v>
      </c>
      <c r="C24" t="s">
        <v>187</v>
      </c>
      <c r="D24" t="s">
        <v>168</v>
      </c>
      <c r="E24" t="s">
        <v>380</v>
      </c>
      <c r="F24" t="s">
        <v>344</v>
      </c>
      <c r="G24" t="s">
        <v>1767</v>
      </c>
    </row>
    <row r="25" spans="1:8" x14ac:dyDescent="0.25">
      <c r="A25">
        <v>24</v>
      </c>
      <c r="B25" s="1">
        <v>26.100100000000001</v>
      </c>
      <c r="C25" t="s">
        <v>188</v>
      </c>
      <c r="D25" t="s">
        <v>168</v>
      </c>
      <c r="E25" s="2">
        <f>COUNTIF(E2:E24,"GAP")</f>
        <v>15</v>
      </c>
      <c r="F25" t="s">
        <v>344</v>
      </c>
      <c r="G25" t="s">
        <v>1767</v>
      </c>
    </row>
    <row r="26" spans="1:8" x14ac:dyDescent="0.25">
      <c r="A26">
        <v>25</v>
      </c>
      <c r="B26" s="1">
        <v>26.100200000000001</v>
      </c>
      <c r="C26" t="s">
        <v>189</v>
      </c>
      <c r="D26" t="s">
        <v>168</v>
      </c>
      <c r="E26">
        <f>COUNTIF(E2:E24,"Analyst On-ramp")</f>
        <v>8</v>
      </c>
      <c r="F26" t="s">
        <v>344</v>
      </c>
      <c r="G26" t="s">
        <v>1767</v>
      </c>
    </row>
    <row r="27" spans="1:8" x14ac:dyDescent="0.25">
      <c r="A27">
        <v>26</v>
      </c>
      <c r="B27" s="1">
        <v>26.100300000000001</v>
      </c>
      <c r="C27" t="s">
        <v>190</v>
      </c>
      <c r="D27" t="s">
        <v>168</v>
      </c>
      <c r="F27" t="s">
        <v>344</v>
      </c>
      <c r="G27" t="s">
        <v>1767</v>
      </c>
    </row>
    <row r="28" spans="1:8" x14ac:dyDescent="0.25">
      <c r="A28">
        <v>27</v>
      </c>
      <c r="B28" s="1">
        <v>26.1004</v>
      </c>
      <c r="C28" t="s">
        <v>191</v>
      </c>
      <c r="D28" t="s">
        <v>168</v>
      </c>
      <c r="F28" t="s">
        <v>344</v>
      </c>
      <c r="G28" t="s">
        <v>1767</v>
      </c>
    </row>
    <row r="29" spans="1:8" x14ac:dyDescent="0.25">
      <c r="A29">
        <v>28</v>
      </c>
      <c r="B29" s="1">
        <v>26.1005</v>
      </c>
      <c r="C29" t="s">
        <v>192</v>
      </c>
      <c r="D29" t="s">
        <v>168</v>
      </c>
      <c r="F29" t="s">
        <v>344</v>
      </c>
      <c r="G29" t="s">
        <v>1767</v>
      </c>
    </row>
    <row r="30" spans="1:8" x14ac:dyDescent="0.25">
      <c r="A30">
        <v>29</v>
      </c>
      <c r="B30" s="1">
        <v>26.1006</v>
      </c>
      <c r="C30" t="s">
        <v>193</v>
      </c>
      <c r="D30" t="s">
        <v>168</v>
      </c>
      <c r="F30" t="s">
        <v>344</v>
      </c>
      <c r="G30" t="s">
        <v>1767</v>
      </c>
    </row>
    <row r="31" spans="1:8" x14ac:dyDescent="0.25">
      <c r="A31">
        <v>30</v>
      </c>
      <c r="B31" s="1">
        <v>26.1007</v>
      </c>
      <c r="C31" t="s">
        <v>194</v>
      </c>
      <c r="D31" t="s">
        <v>168</v>
      </c>
      <c r="F31" t="s">
        <v>344</v>
      </c>
      <c r="G31" t="s">
        <v>1767</v>
      </c>
    </row>
    <row r="32" spans="1:8" x14ac:dyDescent="0.25">
      <c r="A32">
        <v>31</v>
      </c>
      <c r="B32" s="5">
        <v>26.110199999999999</v>
      </c>
      <c r="C32" s="6" t="s">
        <v>89</v>
      </c>
      <c r="D32" t="s">
        <v>168</v>
      </c>
      <c r="E32" t="s">
        <v>381</v>
      </c>
      <c r="F32" t="s">
        <v>344</v>
      </c>
      <c r="G32" t="s">
        <v>344</v>
      </c>
      <c r="H32" t="s">
        <v>344</v>
      </c>
    </row>
    <row r="33" spans="1:8" x14ac:dyDescent="0.25">
      <c r="A33">
        <v>32</v>
      </c>
      <c r="B33" s="5">
        <v>26.1309</v>
      </c>
      <c r="C33" s="6" t="s">
        <v>195</v>
      </c>
      <c r="D33" t="s">
        <v>168</v>
      </c>
      <c r="E33" t="s">
        <v>381</v>
      </c>
      <c r="F33" t="s">
        <v>344</v>
      </c>
      <c r="G33" t="s">
        <v>344</v>
      </c>
      <c r="H33" t="s">
        <v>344</v>
      </c>
    </row>
    <row r="34" spans="1:8" x14ac:dyDescent="0.25">
      <c r="A34">
        <v>33</v>
      </c>
      <c r="B34" s="1">
        <v>26.1311</v>
      </c>
      <c r="C34" t="s">
        <v>196</v>
      </c>
      <c r="D34" t="s">
        <v>168</v>
      </c>
      <c r="F34" t="s">
        <v>344</v>
      </c>
      <c r="G34" t="s">
        <v>1767</v>
      </c>
    </row>
    <row r="35" spans="1:8" x14ac:dyDescent="0.25">
      <c r="A35">
        <v>34</v>
      </c>
      <c r="B35" s="5">
        <v>30.110099999999999</v>
      </c>
      <c r="C35" s="6" t="s">
        <v>197</v>
      </c>
      <c r="D35" t="s">
        <v>168</v>
      </c>
      <c r="E35" t="s">
        <v>381</v>
      </c>
      <c r="F35" t="s">
        <v>344</v>
      </c>
      <c r="G35" t="s">
        <v>344</v>
      </c>
      <c r="H35" t="s">
        <v>344</v>
      </c>
    </row>
    <row r="36" spans="1:8" x14ac:dyDescent="0.25">
      <c r="A36">
        <v>35</v>
      </c>
      <c r="B36" s="5">
        <v>30.1601</v>
      </c>
      <c r="C36" s="6" t="s">
        <v>105</v>
      </c>
      <c r="D36" t="s">
        <v>168</v>
      </c>
      <c r="E36" t="s">
        <v>381</v>
      </c>
      <c r="F36" t="s">
        <v>344</v>
      </c>
      <c r="G36" t="s">
        <v>1767</v>
      </c>
      <c r="H36" t="s">
        <v>344</v>
      </c>
    </row>
    <row r="37" spans="1:8" x14ac:dyDescent="0.25">
      <c r="A37">
        <v>36</v>
      </c>
      <c r="B37" s="1">
        <v>30.190100000000001</v>
      </c>
      <c r="C37" t="s">
        <v>198</v>
      </c>
      <c r="D37" t="s">
        <v>168</v>
      </c>
      <c r="F37" t="s">
        <v>344</v>
      </c>
      <c r="G37" t="s">
        <v>344</v>
      </c>
    </row>
    <row r="38" spans="1:8" x14ac:dyDescent="0.25">
      <c r="A38">
        <v>37</v>
      </c>
      <c r="B38" s="1">
        <v>30.280100000000001</v>
      </c>
      <c r="C38" t="s">
        <v>199</v>
      </c>
      <c r="D38" t="s">
        <v>168</v>
      </c>
      <c r="F38" t="s">
        <v>1767</v>
      </c>
      <c r="G38" t="s">
        <v>1767</v>
      </c>
    </row>
    <row r="39" spans="1:8" x14ac:dyDescent="0.25">
      <c r="A39">
        <v>38</v>
      </c>
      <c r="B39" s="5">
        <v>30.3901</v>
      </c>
      <c r="C39" s="6" t="s">
        <v>110</v>
      </c>
      <c r="D39" t="s">
        <v>168</v>
      </c>
      <c r="E39" t="s">
        <v>381</v>
      </c>
      <c r="F39" t="s">
        <v>344</v>
      </c>
      <c r="G39" t="s">
        <v>1767</v>
      </c>
      <c r="H39" t="s">
        <v>344</v>
      </c>
    </row>
    <row r="40" spans="1:8" x14ac:dyDescent="0.25">
      <c r="A40">
        <v>39</v>
      </c>
      <c r="B40" s="1">
        <v>30.400099999999998</v>
      </c>
      <c r="C40" t="s">
        <v>200</v>
      </c>
      <c r="D40" t="s">
        <v>168</v>
      </c>
      <c r="F40" t="s">
        <v>344</v>
      </c>
      <c r="G40" t="s">
        <v>1767</v>
      </c>
    </row>
    <row r="41" spans="1:8" x14ac:dyDescent="0.25">
      <c r="A41">
        <v>40</v>
      </c>
      <c r="B41" s="5">
        <v>30.490100000000002</v>
      </c>
      <c r="C41" s="6" t="s">
        <v>115</v>
      </c>
      <c r="D41" t="s">
        <v>168</v>
      </c>
      <c r="E41" t="s">
        <v>381</v>
      </c>
      <c r="F41" t="s">
        <v>344</v>
      </c>
      <c r="G41" t="s">
        <v>1767</v>
      </c>
      <c r="H41" t="s">
        <v>344</v>
      </c>
    </row>
    <row r="42" spans="1:8" x14ac:dyDescent="0.25">
      <c r="A42">
        <v>41</v>
      </c>
      <c r="B42" s="1">
        <v>30.510100000000001</v>
      </c>
      <c r="C42" t="s">
        <v>201</v>
      </c>
      <c r="D42" t="s">
        <v>168</v>
      </c>
      <c r="F42" t="s">
        <v>1767</v>
      </c>
      <c r="G42" t="s">
        <v>1767</v>
      </c>
    </row>
    <row r="43" spans="1:8" x14ac:dyDescent="0.25">
      <c r="A43">
        <v>42</v>
      </c>
      <c r="B43" s="5">
        <v>30.7104</v>
      </c>
      <c r="C43" s="6" t="s">
        <v>121</v>
      </c>
      <c r="D43" t="s">
        <v>168</v>
      </c>
      <c r="E43" t="s">
        <v>381</v>
      </c>
      <c r="F43" t="s">
        <v>344</v>
      </c>
      <c r="G43" t="s">
        <v>1767</v>
      </c>
      <c r="H43" t="s">
        <v>344</v>
      </c>
    </row>
    <row r="44" spans="1:8" x14ac:dyDescent="0.25">
      <c r="A44">
        <v>43</v>
      </c>
      <c r="B44" s="1">
        <v>42.270899999999997</v>
      </c>
      <c r="C44" t="s">
        <v>202</v>
      </c>
      <c r="D44" t="s">
        <v>168</v>
      </c>
      <c r="F44" t="s">
        <v>344</v>
      </c>
      <c r="G44" t="s">
        <v>1767</v>
      </c>
    </row>
    <row r="45" spans="1:8" x14ac:dyDescent="0.25">
      <c r="A45">
        <v>44</v>
      </c>
      <c r="B45" s="1">
        <v>44.0503</v>
      </c>
      <c r="C45" t="s">
        <v>203</v>
      </c>
      <c r="D45" t="s">
        <v>168</v>
      </c>
      <c r="F45" t="s">
        <v>1767</v>
      </c>
      <c r="G45" t="s">
        <v>1767</v>
      </c>
    </row>
    <row r="46" spans="1:8" x14ac:dyDescent="0.25">
      <c r="A46">
        <v>45</v>
      </c>
      <c r="B46" s="5">
        <v>45.060099999999998</v>
      </c>
      <c r="C46" s="6" t="s">
        <v>204</v>
      </c>
      <c r="D46" t="s">
        <v>168</v>
      </c>
      <c r="E46" t="s">
        <v>381</v>
      </c>
      <c r="F46" t="s">
        <v>1767</v>
      </c>
      <c r="G46" t="s">
        <v>344</v>
      </c>
      <c r="H46" t="s">
        <v>344</v>
      </c>
    </row>
    <row r="47" spans="1:8" x14ac:dyDescent="0.25">
      <c r="A47">
        <v>46</v>
      </c>
      <c r="B47" s="5">
        <v>45.060200000000002</v>
      </c>
      <c r="C47" s="6" t="s">
        <v>205</v>
      </c>
      <c r="D47" t="s">
        <v>168</v>
      </c>
      <c r="E47" t="s">
        <v>381</v>
      </c>
      <c r="F47" t="s">
        <v>344</v>
      </c>
      <c r="G47" t="s">
        <v>1767</v>
      </c>
      <c r="H47" t="s">
        <v>344</v>
      </c>
    </row>
    <row r="48" spans="1:8" x14ac:dyDescent="0.25">
      <c r="A48">
        <v>47</v>
      </c>
      <c r="B48" s="5">
        <v>45.060299999999998</v>
      </c>
      <c r="C48" s="6" t="s">
        <v>133</v>
      </c>
      <c r="D48" t="s">
        <v>168</v>
      </c>
      <c r="E48" t="s">
        <v>381</v>
      </c>
      <c r="F48" t="s">
        <v>344</v>
      </c>
      <c r="G48" t="s">
        <v>344</v>
      </c>
      <c r="H48" t="s">
        <v>344</v>
      </c>
    </row>
    <row r="49" spans="1:7" x14ac:dyDescent="0.25">
      <c r="A49">
        <v>48</v>
      </c>
      <c r="B49" s="1">
        <v>45.060400000000001</v>
      </c>
      <c r="C49" t="s">
        <v>206</v>
      </c>
      <c r="D49" t="s">
        <v>168</v>
      </c>
      <c r="F49" t="s">
        <v>1767</v>
      </c>
      <c r="G49" t="s">
        <v>1767</v>
      </c>
    </row>
    <row r="50" spans="1:7" x14ac:dyDescent="0.25">
      <c r="A50">
        <v>49</v>
      </c>
      <c r="B50" s="1">
        <v>45.060499999999998</v>
      </c>
      <c r="C50" t="s">
        <v>207</v>
      </c>
      <c r="D50" t="s">
        <v>168</v>
      </c>
      <c r="F50" t="s">
        <v>1767</v>
      </c>
      <c r="G50" t="s">
        <v>1767</v>
      </c>
    </row>
    <row r="51" spans="1:7" x14ac:dyDescent="0.25">
      <c r="A51">
        <v>50</v>
      </c>
      <c r="B51" s="1">
        <v>45.1004</v>
      </c>
      <c r="C51" t="s">
        <v>208</v>
      </c>
      <c r="D51" t="s">
        <v>168</v>
      </c>
      <c r="F51" t="s">
        <v>1767</v>
      </c>
      <c r="G51" t="s">
        <v>1767</v>
      </c>
    </row>
    <row r="52" spans="1:7" x14ac:dyDescent="0.25">
      <c r="A52">
        <v>51</v>
      </c>
      <c r="B52" s="1">
        <v>51</v>
      </c>
      <c r="C52" t="s">
        <v>209</v>
      </c>
      <c r="D52" t="s">
        <v>168</v>
      </c>
      <c r="F52" t="s">
        <v>344</v>
      </c>
      <c r="G52" t="s">
        <v>1767</v>
      </c>
    </row>
    <row r="53" spans="1:7" x14ac:dyDescent="0.25">
      <c r="A53">
        <v>52</v>
      </c>
      <c r="B53" s="1">
        <v>51.020099999999999</v>
      </c>
      <c r="C53" t="s">
        <v>210</v>
      </c>
      <c r="D53" t="s">
        <v>168</v>
      </c>
      <c r="F53" t="s">
        <v>344</v>
      </c>
      <c r="G53" t="s">
        <v>1767</v>
      </c>
    </row>
    <row r="54" spans="1:7" x14ac:dyDescent="0.25">
      <c r="A54">
        <v>53</v>
      </c>
      <c r="B54" s="1">
        <v>51.020200000000003</v>
      </c>
      <c r="C54" t="s">
        <v>211</v>
      </c>
      <c r="D54" t="s">
        <v>168</v>
      </c>
      <c r="F54" t="s">
        <v>344</v>
      </c>
      <c r="G54" t="s">
        <v>344</v>
      </c>
    </row>
    <row r="55" spans="1:7" x14ac:dyDescent="0.25">
      <c r="A55">
        <v>54</v>
      </c>
      <c r="B55" s="1">
        <v>51.020299999999999</v>
      </c>
      <c r="C55" t="s">
        <v>212</v>
      </c>
      <c r="D55" t="s">
        <v>168</v>
      </c>
      <c r="F55" t="s">
        <v>344</v>
      </c>
      <c r="G55" t="s">
        <v>1767</v>
      </c>
    </row>
    <row r="56" spans="1:7" x14ac:dyDescent="0.25">
      <c r="A56">
        <v>55</v>
      </c>
      <c r="B56" s="1">
        <v>51.020400000000002</v>
      </c>
      <c r="C56" t="s">
        <v>213</v>
      </c>
      <c r="D56" t="s">
        <v>168</v>
      </c>
      <c r="F56" t="s">
        <v>344</v>
      </c>
      <c r="G56" t="s">
        <v>344</v>
      </c>
    </row>
    <row r="57" spans="1:7" x14ac:dyDescent="0.25">
      <c r="A57">
        <v>56</v>
      </c>
      <c r="B57" s="1">
        <v>51.040100000000002</v>
      </c>
      <c r="C57" t="s">
        <v>214</v>
      </c>
      <c r="D57" t="s">
        <v>168</v>
      </c>
      <c r="F57" t="s">
        <v>344</v>
      </c>
      <c r="G57" t="s">
        <v>344</v>
      </c>
    </row>
    <row r="58" spans="1:7" x14ac:dyDescent="0.25">
      <c r="A58">
        <v>57</v>
      </c>
      <c r="B58" s="1">
        <v>51.0501</v>
      </c>
      <c r="C58" t="s">
        <v>215</v>
      </c>
      <c r="D58" t="s">
        <v>168</v>
      </c>
      <c r="F58" t="s">
        <v>344</v>
      </c>
      <c r="G58" t="s">
        <v>1767</v>
      </c>
    </row>
    <row r="59" spans="1:7" x14ac:dyDescent="0.25">
      <c r="A59">
        <v>58</v>
      </c>
      <c r="B59" s="1">
        <v>51.050199999999997</v>
      </c>
      <c r="C59" t="s">
        <v>216</v>
      </c>
      <c r="D59" t="s">
        <v>168</v>
      </c>
      <c r="F59" t="s">
        <v>344</v>
      </c>
      <c r="G59" t="s">
        <v>1767</v>
      </c>
    </row>
    <row r="60" spans="1:7" x14ac:dyDescent="0.25">
      <c r="A60">
        <v>59</v>
      </c>
      <c r="B60" s="1">
        <v>51.050400000000003</v>
      </c>
      <c r="C60" t="s">
        <v>217</v>
      </c>
      <c r="D60" t="s">
        <v>168</v>
      </c>
      <c r="F60" t="s">
        <v>344</v>
      </c>
      <c r="G60" t="s">
        <v>1767</v>
      </c>
    </row>
    <row r="61" spans="1:7" x14ac:dyDescent="0.25">
      <c r="A61">
        <v>60</v>
      </c>
      <c r="B61" s="1">
        <v>51.0505</v>
      </c>
      <c r="C61" t="s">
        <v>218</v>
      </c>
      <c r="D61" t="s">
        <v>168</v>
      </c>
      <c r="F61" t="s">
        <v>344</v>
      </c>
      <c r="G61" t="s">
        <v>1767</v>
      </c>
    </row>
    <row r="62" spans="1:7" x14ac:dyDescent="0.25">
      <c r="A62">
        <v>61</v>
      </c>
      <c r="B62" s="1">
        <v>51.050600000000003</v>
      </c>
      <c r="C62" t="s">
        <v>219</v>
      </c>
      <c r="D62" t="s">
        <v>168</v>
      </c>
      <c r="F62" t="s">
        <v>344</v>
      </c>
      <c r="G62" t="s">
        <v>1767</v>
      </c>
    </row>
    <row r="63" spans="1:7" x14ac:dyDescent="0.25">
      <c r="A63">
        <v>62</v>
      </c>
      <c r="B63" s="1">
        <v>51.050699999999999</v>
      </c>
      <c r="C63" t="s">
        <v>220</v>
      </c>
      <c r="D63" t="s">
        <v>168</v>
      </c>
      <c r="F63" t="s">
        <v>344</v>
      </c>
      <c r="G63" t="s">
        <v>1767</v>
      </c>
    </row>
    <row r="64" spans="1:7" x14ac:dyDescent="0.25">
      <c r="A64">
        <v>63</v>
      </c>
      <c r="B64" s="1">
        <v>51.050800000000002</v>
      </c>
      <c r="C64" t="s">
        <v>221</v>
      </c>
      <c r="D64" t="s">
        <v>168</v>
      </c>
      <c r="F64" t="s">
        <v>344</v>
      </c>
      <c r="G64" t="s">
        <v>1767</v>
      </c>
    </row>
    <row r="65" spans="1:8" x14ac:dyDescent="0.25">
      <c r="A65">
        <v>64</v>
      </c>
      <c r="B65" s="1">
        <v>51.050899999999999</v>
      </c>
      <c r="C65" t="s">
        <v>222</v>
      </c>
      <c r="D65" t="s">
        <v>168</v>
      </c>
      <c r="F65" t="s">
        <v>344</v>
      </c>
      <c r="G65" t="s">
        <v>1767</v>
      </c>
    </row>
    <row r="66" spans="1:8" x14ac:dyDescent="0.25">
      <c r="A66">
        <v>65</v>
      </c>
      <c r="B66" s="1">
        <v>51.051000000000002</v>
      </c>
      <c r="C66" t="s">
        <v>223</v>
      </c>
      <c r="D66" t="s">
        <v>168</v>
      </c>
      <c r="F66" t="s">
        <v>344</v>
      </c>
      <c r="G66" t="s">
        <v>1767</v>
      </c>
    </row>
    <row r="67" spans="1:8" x14ac:dyDescent="0.25">
      <c r="A67">
        <v>66</v>
      </c>
      <c r="B67" s="1">
        <v>51.051099999999998</v>
      </c>
      <c r="C67" t="s">
        <v>224</v>
      </c>
      <c r="D67" t="s">
        <v>168</v>
      </c>
      <c r="F67" t="s">
        <v>344</v>
      </c>
      <c r="G67" t="s">
        <v>1767</v>
      </c>
    </row>
    <row r="68" spans="1:8" x14ac:dyDescent="0.25">
      <c r="A68">
        <v>67</v>
      </c>
      <c r="B68" s="1">
        <v>51.051200000000001</v>
      </c>
      <c r="C68" t="s">
        <v>225</v>
      </c>
      <c r="D68" t="s">
        <v>168</v>
      </c>
      <c r="F68" t="s">
        <v>344</v>
      </c>
      <c r="G68" t="s">
        <v>1767</v>
      </c>
    </row>
    <row r="69" spans="1:8" x14ac:dyDescent="0.25">
      <c r="A69">
        <v>68</v>
      </c>
      <c r="B69" s="1">
        <v>51.051299999999998</v>
      </c>
      <c r="C69" t="s">
        <v>226</v>
      </c>
      <c r="D69" t="s">
        <v>168</v>
      </c>
      <c r="F69" t="s">
        <v>344</v>
      </c>
      <c r="G69" t="s">
        <v>1767</v>
      </c>
    </row>
    <row r="70" spans="1:8" x14ac:dyDescent="0.25">
      <c r="A70">
        <v>69</v>
      </c>
      <c r="B70" s="1">
        <v>51.051400000000001</v>
      </c>
      <c r="C70" t="s">
        <v>227</v>
      </c>
      <c r="D70" t="s">
        <v>168</v>
      </c>
      <c r="F70" t="s">
        <v>344</v>
      </c>
      <c r="G70" t="s">
        <v>1767</v>
      </c>
    </row>
    <row r="71" spans="1:8" x14ac:dyDescent="0.25">
      <c r="A71">
        <v>70</v>
      </c>
      <c r="B71" s="1">
        <v>51.060099999999998</v>
      </c>
      <c r="C71" t="s">
        <v>228</v>
      </c>
      <c r="D71" t="s">
        <v>168</v>
      </c>
      <c r="F71" t="s">
        <v>344</v>
      </c>
      <c r="G71" t="s">
        <v>1767</v>
      </c>
    </row>
    <row r="72" spans="1:8" x14ac:dyDescent="0.25">
      <c r="A72">
        <v>71</v>
      </c>
      <c r="B72" s="1">
        <v>51.060200000000002</v>
      </c>
      <c r="C72" t="s">
        <v>229</v>
      </c>
      <c r="D72" t="s">
        <v>168</v>
      </c>
      <c r="F72" t="s">
        <v>344</v>
      </c>
      <c r="G72" t="s">
        <v>1767</v>
      </c>
    </row>
    <row r="73" spans="1:8" x14ac:dyDescent="0.25">
      <c r="A73">
        <v>72</v>
      </c>
      <c r="B73" s="1">
        <v>51.060299999999998</v>
      </c>
      <c r="C73" t="s">
        <v>230</v>
      </c>
      <c r="D73" t="s">
        <v>168</v>
      </c>
      <c r="F73" t="s">
        <v>344</v>
      </c>
      <c r="G73" t="s">
        <v>1767</v>
      </c>
    </row>
    <row r="74" spans="1:8" x14ac:dyDescent="0.25">
      <c r="A74">
        <v>73</v>
      </c>
      <c r="B74" s="5">
        <v>51.0702</v>
      </c>
      <c r="C74" s="6" t="s">
        <v>231</v>
      </c>
      <c r="D74" t="s">
        <v>168</v>
      </c>
      <c r="E74" t="s">
        <v>381</v>
      </c>
      <c r="F74" t="s">
        <v>344</v>
      </c>
      <c r="G74" t="s">
        <v>1767</v>
      </c>
      <c r="H74" t="s">
        <v>344</v>
      </c>
    </row>
    <row r="75" spans="1:8" x14ac:dyDescent="0.25">
      <c r="A75">
        <v>74</v>
      </c>
      <c r="B75" s="1">
        <v>51.080100000000002</v>
      </c>
      <c r="C75" t="s">
        <v>232</v>
      </c>
      <c r="D75" t="s">
        <v>168</v>
      </c>
      <c r="F75" t="s">
        <v>344</v>
      </c>
      <c r="G75" t="s">
        <v>1767</v>
      </c>
    </row>
    <row r="76" spans="1:8" x14ac:dyDescent="0.25">
      <c r="A76">
        <v>75</v>
      </c>
      <c r="B76" s="1">
        <v>51.080199999999998</v>
      </c>
      <c r="C76" t="s">
        <v>233</v>
      </c>
      <c r="D76" t="s">
        <v>168</v>
      </c>
      <c r="F76" t="s">
        <v>344</v>
      </c>
      <c r="G76" t="s">
        <v>1767</v>
      </c>
    </row>
    <row r="77" spans="1:8" x14ac:dyDescent="0.25">
      <c r="A77">
        <v>76</v>
      </c>
      <c r="B77" s="1">
        <v>51.080300000000001</v>
      </c>
      <c r="C77" t="s">
        <v>234</v>
      </c>
      <c r="D77" t="s">
        <v>168</v>
      </c>
      <c r="F77" t="s">
        <v>344</v>
      </c>
      <c r="G77" t="s">
        <v>1767</v>
      </c>
    </row>
    <row r="78" spans="1:8" x14ac:dyDescent="0.25">
      <c r="A78">
        <v>77</v>
      </c>
      <c r="B78" s="1">
        <v>51.080500000000001</v>
      </c>
      <c r="C78" t="s">
        <v>235</v>
      </c>
      <c r="D78" t="s">
        <v>168</v>
      </c>
      <c r="F78" t="s">
        <v>344</v>
      </c>
      <c r="G78" t="s">
        <v>1767</v>
      </c>
    </row>
    <row r="79" spans="1:8" x14ac:dyDescent="0.25">
      <c r="A79">
        <v>78</v>
      </c>
      <c r="B79" s="1">
        <v>51.0901</v>
      </c>
      <c r="C79" t="s">
        <v>236</v>
      </c>
      <c r="D79" t="s">
        <v>168</v>
      </c>
      <c r="F79" t="s">
        <v>344</v>
      </c>
      <c r="G79" t="s">
        <v>1767</v>
      </c>
    </row>
    <row r="80" spans="1:8" x14ac:dyDescent="0.25">
      <c r="A80">
        <v>79</v>
      </c>
      <c r="B80" s="1">
        <v>51.090200000000003</v>
      </c>
      <c r="C80" t="s">
        <v>237</v>
      </c>
      <c r="D80" t="s">
        <v>168</v>
      </c>
      <c r="F80" t="s">
        <v>344</v>
      </c>
      <c r="G80" t="s">
        <v>1767</v>
      </c>
    </row>
    <row r="81" spans="1:8" x14ac:dyDescent="0.25">
      <c r="A81">
        <v>80</v>
      </c>
      <c r="B81" s="1">
        <v>51.090299999999999</v>
      </c>
      <c r="C81" t="s">
        <v>238</v>
      </c>
      <c r="D81" t="s">
        <v>168</v>
      </c>
      <c r="F81" t="s">
        <v>344</v>
      </c>
      <c r="G81" t="s">
        <v>1767</v>
      </c>
    </row>
    <row r="82" spans="1:8" x14ac:dyDescent="0.25">
      <c r="A82">
        <v>81</v>
      </c>
      <c r="B82" s="1">
        <v>51.090400000000002</v>
      </c>
      <c r="C82" t="s">
        <v>239</v>
      </c>
      <c r="D82" t="s">
        <v>168</v>
      </c>
      <c r="F82" t="s">
        <v>344</v>
      </c>
      <c r="G82" t="s">
        <v>1767</v>
      </c>
    </row>
    <row r="83" spans="1:8" x14ac:dyDescent="0.25">
      <c r="A83">
        <v>82</v>
      </c>
      <c r="B83" s="1">
        <v>51.090499999999999</v>
      </c>
      <c r="C83" t="s">
        <v>240</v>
      </c>
      <c r="D83" t="s">
        <v>168</v>
      </c>
      <c r="F83" t="s">
        <v>344</v>
      </c>
      <c r="G83" t="s">
        <v>1767</v>
      </c>
    </row>
    <row r="84" spans="1:8" x14ac:dyDescent="0.25">
      <c r="A84">
        <v>83</v>
      </c>
      <c r="B84" s="1">
        <v>51.090600000000002</v>
      </c>
      <c r="C84" t="s">
        <v>241</v>
      </c>
      <c r="D84" t="s">
        <v>168</v>
      </c>
      <c r="F84" t="s">
        <v>344</v>
      </c>
      <c r="G84" t="s">
        <v>1767</v>
      </c>
    </row>
    <row r="85" spans="1:8" x14ac:dyDescent="0.25">
      <c r="A85">
        <v>84</v>
      </c>
      <c r="B85" s="1">
        <v>51.090699999999998</v>
      </c>
      <c r="C85" t="s">
        <v>242</v>
      </c>
      <c r="D85" t="s">
        <v>168</v>
      </c>
      <c r="F85" t="s">
        <v>344</v>
      </c>
      <c r="G85" t="s">
        <v>1767</v>
      </c>
    </row>
    <row r="86" spans="1:8" x14ac:dyDescent="0.25">
      <c r="A86">
        <v>85</v>
      </c>
      <c r="B86" s="1">
        <v>51.090800000000002</v>
      </c>
      <c r="C86" t="s">
        <v>243</v>
      </c>
      <c r="D86" t="s">
        <v>168</v>
      </c>
      <c r="F86" t="s">
        <v>344</v>
      </c>
      <c r="G86" t="s">
        <v>1767</v>
      </c>
    </row>
    <row r="87" spans="1:8" x14ac:dyDescent="0.25">
      <c r="A87">
        <v>86</v>
      </c>
      <c r="B87" s="1">
        <v>51.090899999999998</v>
      </c>
      <c r="C87" t="s">
        <v>244</v>
      </c>
      <c r="D87" t="s">
        <v>168</v>
      </c>
      <c r="F87" t="s">
        <v>344</v>
      </c>
      <c r="G87" t="s">
        <v>1767</v>
      </c>
    </row>
    <row r="88" spans="1:8" x14ac:dyDescent="0.25">
      <c r="A88">
        <v>87</v>
      </c>
      <c r="B88" s="1">
        <v>51.091000000000001</v>
      </c>
      <c r="C88" t="s">
        <v>245</v>
      </c>
      <c r="D88" t="s">
        <v>168</v>
      </c>
      <c r="F88" t="s">
        <v>344</v>
      </c>
      <c r="G88" t="s">
        <v>1767</v>
      </c>
    </row>
    <row r="89" spans="1:8" x14ac:dyDescent="0.25">
      <c r="A89">
        <v>88</v>
      </c>
      <c r="B89" s="1">
        <v>51.091099999999997</v>
      </c>
      <c r="C89" t="s">
        <v>246</v>
      </c>
      <c r="D89" t="s">
        <v>168</v>
      </c>
      <c r="F89" t="s">
        <v>344</v>
      </c>
      <c r="G89" t="s">
        <v>1767</v>
      </c>
    </row>
    <row r="90" spans="1:8" x14ac:dyDescent="0.25">
      <c r="A90">
        <v>89</v>
      </c>
      <c r="B90" s="5">
        <v>51.091200000000001</v>
      </c>
      <c r="C90" s="6" t="s">
        <v>164</v>
      </c>
      <c r="D90" t="s">
        <v>168</v>
      </c>
      <c r="E90" t="s">
        <v>381</v>
      </c>
      <c r="F90" t="s">
        <v>344</v>
      </c>
      <c r="G90" t="s">
        <v>1767</v>
      </c>
      <c r="H90" t="s">
        <v>344</v>
      </c>
    </row>
    <row r="91" spans="1:8" x14ac:dyDescent="0.25">
      <c r="A91">
        <v>90</v>
      </c>
      <c r="B91" s="1">
        <v>51.091299999999997</v>
      </c>
      <c r="C91" t="s">
        <v>247</v>
      </c>
      <c r="D91" t="s">
        <v>168</v>
      </c>
      <c r="F91" t="s">
        <v>344</v>
      </c>
      <c r="G91" t="s">
        <v>344</v>
      </c>
    </row>
    <row r="92" spans="1:8" x14ac:dyDescent="0.25">
      <c r="A92">
        <v>91</v>
      </c>
      <c r="B92" s="1">
        <v>51.0914</v>
      </c>
      <c r="C92" t="s">
        <v>248</v>
      </c>
      <c r="D92" t="s">
        <v>168</v>
      </c>
      <c r="F92" t="s">
        <v>344</v>
      </c>
      <c r="G92" t="s">
        <v>1767</v>
      </c>
    </row>
    <row r="93" spans="1:8" x14ac:dyDescent="0.25">
      <c r="A93">
        <v>92</v>
      </c>
      <c r="B93" s="1">
        <v>51.091500000000003</v>
      </c>
      <c r="C93" t="s">
        <v>249</v>
      </c>
      <c r="D93" t="s">
        <v>168</v>
      </c>
      <c r="F93" t="s">
        <v>344</v>
      </c>
      <c r="G93" t="s">
        <v>1767</v>
      </c>
    </row>
    <row r="94" spans="1:8" x14ac:dyDescent="0.25">
      <c r="A94">
        <v>93</v>
      </c>
      <c r="B94" s="1">
        <v>51.0916</v>
      </c>
      <c r="C94" t="s">
        <v>250</v>
      </c>
      <c r="D94" t="s">
        <v>168</v>
      </c>
      <c r="F94" t="s">
        <v>344</v>
      </c>
      <c r="G94" t="s">
        <v>1767</v>
      </c>
    </row>
    <row r="95" spans="1:8" x14ac:dyDescent="0.25">
      <c r="A95">
        <v>94</v>
      </c>
      <c r="B95" s="1">
        <v>51.091700000000003</v>
      </c>
      <c r="C95" t="s">
        <v>251</v>
      </c>
      <c r="D95" t="s">
        <v>168</v>
      </c>
      <c r="F95" t="s">
        <v>344</v>
      </c>
      <c r="G95" t="s">
        <v>1767</v>
      </c>
    </row>
    <row r="96" spans="1:8" x14ac:dyDescent="0.25">
      <c r="A96">
        <v>95</v>
      </c>
      <c r="B96" s="1">
        <v>51.091900000000003</v>
      </c>
      <c r="C96" t="s">
        <v>252</v>
      </c>
      <c r="D96" t="s">
        <v>168</v>
      </c>
      <c r="F96" t="s">
        <v>344</v>
      </c>
      <c r="G96" t="s">
        <v>1767</v>
      </c>
    </row>
    <row r="97" spans="1:7" x14ac:dyDescent="0.25">
      <c r="A97">
        <v>96</v>
      </c>
      <c r="B97" s="1">
        <v>51.091999999999999</v>
      </c>
      <c r="C97" t="s">
        <v>253</v>
      </c>
      <c r="D97" t="s">
        <v>168</v>
      </c>
      <c r="F97" t="s">
        <v>344</v>
      </c>
      <c r="G97" t="s">
        <v>1767</v>
      </c>
    </row>
    <row r="98" spans="1:7" x14ac:dyDescent="0.25">
      <c r="A98">
        <v>97</v>
      </c>
      <c r="B98" s="1">
        <v>51.092100000000002</v>
      </c>
      <c r="C98" t="s">
        <v>254</v>
      </c>
      <c r="D98" t="s">
        <v>168</v>
      </c>
      <c r="F98" t="s">
        <v>344</v>
      </c>
      <c r="G98" t="s">
        <v>1767</v>
      </c>
    </row>
    <row r="99" spans="1:7" x14ac:dyDescent="0.25">
      <c r="A99">
        <v>98</v>
      </c>
      <c r="B99" s="1">
        <v>51.092199999999998</v>
      </c>
      <c r="C99" t="s">
        <v>255</v>
      </c>
      <c r="D99" t="s">
        <v>168</v>
      </c>
      <c r="F99" t="s">
        <v>344</v>
      </c>
      <c r="G99" t="s">
        <v>1767</v>
      </c>
    </row>
    <row r="100" spans="1:7" x14ac:dyDescent="0.25">
      <c r="A100">
        <v>99</v>
      </c>
      <c r="B100" s="1">
        <v>51.092300000000002</v>
      </c>
      <c r="C100" t="s">
        <v>256</v>
      </c>
      <c r="D100" t="s">
        <v>168</v>
      </c>
      <c r="F100" t="s">
        <v>344</v>
      </c>
      <c r="G100" t="s">
        <v>1767</v>
      </c>
    </row>
    <row r="101" spans="1:7" x14ac:dyDescent="0.25">
      <c r="A101">
        <v>100</v>
      </c>
      <c r="B101" s="1">
        <v>51.100099999999998</v>
      </c>
      <c r="C101" t="s">
        <v>257</v>
      </c>
      <c r="D101" t="s">
        <v>168</v>
      </c>
      <c r="F101" t="s">
        <v>344</v>
      </c>
      <c r="G101" t="s">
        <v>1767</v>
      </c>
    </row>
    <row r="102" spans="1:7" x14ac:dyDescent="0.25">
      <c r="A102">
        <v>101</v>
      </c>
      <c r="B102" s="1">
        <v>51.100200000000001</v>
      </c>
      <c r="C102" t="s">
        <v>258</v>
      </c>
      <c r="D102" t="s">
        <v>168</v>
      </c>
      <c r="F102" t="s">
        <v>344</v>
      </c>
      <c r="G102" t="s">
        <v>1767</v>
      </c>
    </row>
    <row r="103" spans="1:7" x14ac:dyDescent="0.25">
      <c r="A103">
        <v>102</v>
      </c>
      <c r="B103" s="1">
        <v>51.100299999999997</v>
      </c>
      <c r="C103" t="s">
        <v>259</v>
      </c>
      <c r="D103" t="s">
        <v>168</v>
      </c>
      <c r="F103" t="s">
        <v>344</v>
      </c>
      <c r="G103" t="s">
        <v>1767</v>
      </c>
    </row>
    <row r="104" spans="1:7" x14ac:dyDescent="0.25">
      <c r="A104">
        <v>103</v>
      </c>
      <c r="B104" s="1">
        <v>51.1004</v>
      </c>
      <c r="C104" t="s">
        <v>260</v>
      </c>
      <c r="D104" t="s">
        <v>168</v>
      </c>
      <c r="F104" t="s">
        <v>344</v>
      </c>
      <c r="G104" t="s">
        <v>1767</v>
      </c>
    </row>
    <row r="105" spans="1:7" x14ac:dyDescent="0.25">
      <c r="A105">
        <v>104</v>
      </c>
      <c r="B105" s="1">
        <v>51.100499999999997</v>
      </c>
      <c r="C105" t="s">
        <v>261</v>
      </c>
      <c r="D105" t="s">
        <v>168</v>
      </c>
      <c r="F105" t="s">
        <v>344</v>
      </c>
      <c r="G105" t="s">
        <v>1767</v>
      </c>
    </row>
    <row r="106" spans="1:7" x14ac:dyDescent="0.25">
      <c r="A106">
        <v>105</v>
      </c>
      <c r="B106" s="1">
        <v>51.1006</v>
      </c>
      <c r="C106" t="s">
        <v>262</v>
      </c>
      <c r="D106" t="s">
        <v>168</v>
      </c>
      <c r="F106" t="s">
        <v>344</v>
      </c>
      <c r="G106" t="s">
        <v>1767</v>
      </c>
    </row>
    <row r="107" spans="1:7" x14ac:dyDescent="0.25">
      <c r="A107">
        <v>106</v>
      </c>
      <c r="B107" s="1">
        <v>51.100700000000003</v>
      </c>
      <c r="C107" t="s">
        <v>263</v>
      </c>
      <c r="D107" t="s">
        <v>168</v>
      </c>
      <c r="F107" t="s">
        <v>344</v>
      </c>
      <c r="G107" t="s">
        <v>1767</v>
      </c>
    </row>
    <row r="108" spans="1:7" x14ac:dyDescent="0.25">
      <c r="A108">
        <v>107</v>
      </c>
      <c r="B108" s="1">
        <v>51.1008</v>
      </c>
      <c r="C108" t="s">
        <v>264</v>
      </c>
      <c r="D108" t="s">
        <v>168</v>
      </c>
      <c r="F108" t="s">
        <v>344</v>
      </c>
      <c r="G108" t="s">
        <v>1767</v>
      </c>
    </row>
    <row r="109" spans="1:7" x14ac:dyDescent="0.25">
      <c r="A109">
        <v>108</v>
      </c>
      <c r="B109" s="1">
        <v>51.100900000000003</v>
      </c>
      <c r="C109" t="s">
        <v>265</v>
      </c>
      <c r="D109" t="s">
        <v>168</v>
      </c>
      <c r="F109" t="s">
        <v>344</v>
      </c>
      <c r="G109" t="s">
        <v>1767</v>
      </c>
    </row>
    <row r="110" spans="1:7" x14ac:dyDescent="0.25">
      <c r="A110">
        <v>109</v>
      </c>
      <c r="B110" s="1">
        <v>51.100999999999999</v>
      </c>
      <c r="C110" t="s">
        <v>266</v>
      </c>
      <c r="D110" t="s">
        <v>168</v>
      </c>
      <c r="F110" t="s">
        <v>344</v>
      </c>
      <c r="G110" t="s">
        <v>1767</v>
      </c>
    </row>
    <row r="111" spans="1:7" x14ac:dyDescent="0.25">
      <c r="A111">
        <v>110</v>
      </c>
      <c r="B111" s="1">
        <v>51.101100000000002</v>
      </c>
      <c r="C111" t="s">
        <v>267</v>
      </c>
      <c r="D111" t="s">
        <v>168</v>
      </c>
      <c r="F111" t="s">
        <v>344</v>
      </c>
      <c r="G111" t="s">
        <v>1767</v>
      </c>
    </row>
    <row r="112" spans="1:7" x14ac:dyDescent="0.25">
      <c r="A112">
        <v>111</v>
      </c>
      <c r="B112" s="1">
        <v>51.101199999999999</v>
      </c>
      <c r="C112" t="s">
        <v>268</v>
      </c>
      <c r="D112" t="s">
        <v>168</v>
      </c>
      <c r="F112" t="s">
        <v>344</v>
      </c>
      <c r="G112" t="s">
        <v>1767</v>
      </c>
    </row>
    <row r="113" spans="1:8" x14ac:dyDescent="0.25">
      <c r="A113">
        <v>112</v>
      </c>
      <c r="B113" s="5">
        <v>51.120100000000001</v>
      </c>
      <c r="C113" s="6" t="s">
        <v>165</v>
      </c>
      <c r="D113" t="s">
        <v>168</v>
      </c>
      <c r="E113" t="s">
        <v>381</v>
      </c>
      <c r="F113" t="s">
        <v>344</v>
      </c>
      <c r="G113" t="s">
        <v>344</v>
      </c>
      <c r="H113" t="s">
        <v>344</v>
      </c>
    </row>
    <row r="114" spans="1:8" x14ac:dyDescent="0.25">
      <c r="A114">
        <v>113</v>
      </c>
      <c r="B114" s="1">
        <v>51.120199999999997</v>
      </c>
      <c r="C114" t="s">
        <v>269</v>
      </c>
      <c r="D114" t="s">
        <v>168</v>
      </c>
      <c r="F114" t="s">
        <v>344</v>
      </c>
      <c r="G114" t="s">
        <v>1767</v>
      </c>
    </row>
    <row r="115" spans="1:8" x14ac:dyDescent="0.25">
      <c r="A115">
        <v>114</v>
      </c>
      <c r="B115" s="1">
        <v>51.140500000000003</v>
      </c>
      <c r="C115" t="s">
        <v>270</v>
      </c>
      <c r="D115" t="s">
        <v>168</v>
      </c>
      <c r="F115" t="s">
        <v>344</v>
      </c>
      <c r="G115" t="s">
        <v>1767</v>
      </c>
    </row>
    <row r="116" spans="1:8" x14ac:dyDescent="0.25">
      <c r="A116">
        <v>115</v>
      </c>
      <c r="B116" s="1">
        <v>51.150100000000002</v>
      </c>
      <c r="C116" t="s">
        <v>271</v>
      </c>
      <c r="D116" t="s">
        <v>168</v>
      </c>
      <c r="F116" t="s">
        <v>344</v>
      </c>
      <c r="G116" t="s">
        <v>1767</v>
      </c>
    </row>
    <row r="117" spans="1:8" x14ac:dyDescent="0.25">
      <c r="A117">
        <v>116</v>
      </c>
      <c r="B117" s="5">
        <v>51.200099999999999</v>
      </c>
      <c r="C117" s="6" t="s">
        <v>272</v>
      </c>
      <c r="D117" t="s">
        <v>168</v>
      </c>
      <c r="E117" t="s">
        <v>381</v>
      </c>
      <c r="F117" t="s">
        <v>344</v>
      </c>
      <c r="G117" t="s">
        <v>344</v>
      </c>
      <c r="H117" t="s">
        <v>344</v>
      </c>
    </row>
    <row r="118" spans="1:8" x14ac:dyDescent="0.25">
      <c r="A118">
        <v>117</v>
      </c>
      <c r="B118" s="1">
        <v>51.200200000000002</v>
      </c>
      <c r="C118" t="s">
        <v>273</v>
      </c>
      <c r="D118" t="s">
        <v>168</v>
      </c>
      <c r="F118" t="s">
        <v>344</v>
      </c>
      <c r="G118" t="s">
        <v>1767</v>
      </c>
    </row>
    <row r="119" spans="1:8" x14ac:dyDescent="0.25">
      <c r="A119">
        <v>118</v>
      </c>
      <c r="B119" s="1">
        <v>51.200299999999999</v>
      </c>
      <c r="C119" t="s">
        <v>274</v>
      </c>
      <c r="D119" t="s">
        <v>168</v>
      </c>
      <c r="F119" t="s">
        <v>344</v>
      </c>
      <c r="G119" t="s">
        <v>1767</v>
      </c>
    </row>
    <row r="120" spans="1:8" x14ac:dyDescent="0.25">
      <c r="A120">
        <v>119</v>
      </c>
      <c r="B120" s="1">
        <v>51.200400000000002</v>
      </c>
      <c r="C120" t="s">
        <v>275</v>
      </c>
      <c r="D120" t="s">
        <v>168</v>
      </c>
      <c r="F120" t="s">
        <v>344</v>
      </c>
      <c r="G120" t="s">
        <v>1767</v>
      </c>
    </row>
    <row r="121" spans="1:8" x14ac:dyDescent="0.25">
      <c r="A121">
        <v>120</v>
      </c>
      <c r="B121" s="1">
        <v>51.200499999999998</v>
      </c>
      <c r="C121" t="s">
        <v>276</v>
      </c>
      <c r="D121" t="s">
        <v>168</v>
      </c>
      <c r="F121" t="s">
        <v>344</v>
      </c>
      <c r="G121" t="s">
        <v>1767</v>
      </c>
    </row>
    <row r="122" spans="1:8" x14ac:dyDescent="0.25">
      <c r="A122">
        <v>121</v>
      </c>
      <c r="B122" s="1">
        <v>51.200600000000001</v>
      </c>
      <c r="C122" t="s">
        <v>277</v>
      </c>
      <c r="D122" t="s">
        <v>168</v>
      </c>
      <c r="F122" t="s">
        <v>344</v>
      </c>
      <c r="G122" t="s">
        <v>1767</v>
      </c>
    </row>
    <row r="123" spans="1:8" x14ac:dyDescent="0.25">
      <c r="A123">
        <v>122</v>
      </c>
      <c r="B123" s="1">
        <v>51.200699999999998</v>
      </c>
      <c r="C123" t="s">
        <v>278</v>
      </c>
      <c r="D123" t="s">
        <v>168</v>
      </c>
      <c r="F123" t="s">
        <v>344</v>
      </c>
      <c r="G123" t="s">
        <v>1767</v>
      </c>
    </row>
    <row r="124" spans="1:8" x14ac:dyDescent="0.25">
      <c r="A124">
        <v>123</v>
      </c>
      <c r="B124" s="1">
        <v>51.200800000000001</v>
      </c>
      <c r="C124" t="s">
        <v>279</v>
      </c>
      <c r="D124" t="s">
        <v>168</v>
      </c>
      <c r="F124" t="s">
        <v>344</v>
      </c>
      <c r="G124" t="s">
        <v>1767</v>
      </c>
    </row>
    <row r="125" spans="1:8" x14ac:dyDescent="0.25">
      <c r="A125">
        <v>124</v>
      </c>
      <c r="B125" s="1">
        <v>51.200899999999997</v>
      </c>
      <c r="C125" t="s">
        <v>280</v>
      </c>
      <c r="D125" t="s">
        <v>168</v>
      </c>
      <c r="F125" t="s">
        <v>344</v>
      </c>
      <c r="G125" t="s">
        <v>1767</v>
      </c>
    </row>
    <row r="126" spans="1:8" x14ac:dyDescent="0.25">
      <c r="A126">
        <v>125</v>
      </c>
      <c r="B126" s="5">
        <v>51.201000000000001</v>
      </c>
      <c r="C126" s="6" t="s">
        <v>281</v>
      </c>
      <c r="D126" t="s">
        <v>168</v>
      </c>
      <c r="E126" t="s">
        <v>381</v>
      </c>
      <c r="F126" t="s">
        <v>344</v>
      </c>
      <c r="G126" t="s">
        <v>344</v>
      </c>
      <c r="H126" t="s">
        <v>344</v>
      </c>
    </row>
    <row r="127" spans="1:8" x14ac:dyDescent="0.25">
      <c r="A127">
        <v>126</v>
      </c>
      <c r="B127" s="1">
        <v>51.201099999999997</v>
      </c>
      <c r="C127" t="s">
        <v>282</v>
      </c>
      <c r="D127" t="s">
        <v>168</v>
      </c>
      <c r="F127" t="s">
        <v>344</v>
      </c>
      <c r="G127" t="s">
        <v>1767</v>
      </c>
    </row>
    <row r="128" spans="1:8" x14ac:dyDescent="0.25">
      <c r="A128">
        <v>127</v>
      </c>
      <c r="B128" s="5">
        <v>51.220100000000002</v>
      </c>
      <c r="C128" s="6" t="s">
        <v>283</v>
      </c>
      <c r="D128" t="s">
        <v>168</v>
      </c>
      <c r="E128" t="s">
        <v>381</v>
      </c>
      <c r="F128" t="s">
        <v>344</v>
      </c>
      <c r="G128" t="s">
        <v>344</v>
      </c>
      <c r="H128" t="s">
        <v>344</v>
      </c>
    </row>
    <row r="129" spans="1:8" x14ac:dyDescent="0.25">
      <c r="A129">
        <v>128</v>
      </c>
      <c r="B129" s="1">
        <v>51.220199999999998</v>
      </c>
      <c r="C129" t="s">
        <v>284</v>
      </c>
      <c r="D129" t="s">
        <v>168</v>
      </c>
      <c r="F129" t="s">
        <v>344</v>
      </c>
      <c r="G129" t="s">
        <v>1767</v>
      </c>
    </row>
    <row r="130" spans="1:8" x14ac:dyDescent="0.25">
      <c r="A130">
        <v>129</v>
      </c>
      <c r="B130" s="1">
        <v>51.220500000000001</v>
      </c>
      <c r="C130" t="s">
        <v>285</v>
      </c>
      <c r="D130" t="s">
        <v>168</v>
      </c>
      <c r="F130" t="s">
        <v>344</v>
      </c>
      <c r="G130" t="s">
        <v>1767</v>
      </c>
    </row>
    <row r="131" spans="1:8" x14ac:dyDescent="0.25">
      <c r="A131">
        <v>130</v>
      </c>
      <c r="B131" s="1">
        <v>51.220599999999997</v>
      </c>
      <c r="C131" t="s">
        <v>286</v>
      </c>
      <c r="D131" t="s">
        <v>168</v>
      </c>
      <c r="F131" t="s">
        <v>344</v>
      </c>
      <c r="G131" t="s">
        <v>1767</v>
      </c>
    </row>
    <row r="132" spans="1:8" x14ac:dyDescent="0.25">
      <c r="A132">
        <v>131</v>
      </c>
      <c r="B132" s="1">
        <v>51.220700000000001</v>
      </c>
      <c r="C132" t="s">
        <v>287</v>
      </c>
      <c r="D132" t="s">
        <v>168</v>
      </c>
      <c r="F132" t="s">
        <v>344</v>
      </c>
      <c r="G132" t="s">
        <v>1767</v>
      </c>
    </row>
    <row r="133" spans="1:8" x14ac:dyDescent="0.25">
      <c r="A133">
        <v>132</v>
      </c>
      <c r="B133" s="1">
        <v>51.220799999999997</v>
      </c>
      <c r="C133" t="s">
        <v>288</v>
      </c>
      <c r="D133" t="s">
        <v>168</v>
      </c>
      <c r="F133" t="s">
        <v>344</v>
      </c>
      <c r="G133" t="s">
        <v>1767</v>
      </c>
    </row>
    <row r="134" spans="1:8" x14ac:dyDescent="0.25">
      <c r="A134">
        <v>133</v>
      </c>
      <c r="B134" s="1">
        <v>51.2209</v>
      </c>
      <c r="C134" t="s">
        <v>289</v>
      </c>
      <c r="D134" t="s">
        <v>168</v>
      </c>
      <c r="F134" t="s">
        <v>344</v>
      </c>
      <c r="G134" t="s">
        <v>1767</v>
      </c>
    </row>
    <row r="135" spans="1:8" x14ac:dyDescent="0.25">
      <c r="A135">
        <v>134</v>
      </c>
      <c r="B135" s="1">
        <v>51.221200000000003</v>
      </c>
      <c r="C135" t="s">
        <v>290</v>
      </c>
      <c r="D135" t="s">
        <v>168</v>
      </c>
      <c r="F135" t="s">
        <v>344</v>
      </c>
      <c r="G135" t="s">
        <v>344</v>
      </c>
    </row>
    <row r="136" spans="1:8" x14ac:dyDescent="0.25">
      <c r="A136">
        <v>135</v>
      </c>
      <c r="B136" s="1">
        <v>51.221299999999999</v>
      </c>
      <c r="C136" t="s">
        <v>291</v>
      </c>
      <c r="D136" t="s">
        <v>168</v>
      </c>
      <c r="F136" t="s">
        <v>344</v>
      </c>
      <c r="G136" t="s">
        <v>1767</v>
      </c>
    </row>
    <row r="137" spans="1:8" x14ac:dyDescent="0.25">
      <c r="A137">
        <v>136</v>
      </c>
      <c r="B137" s="1">
        <v>51.221400000000003</v>
      </c>
      <c r="C137" t="s">
        <v>292</v>
      </c>
      <c r="D137" t="s">
        <v>168</v>
      </c>
      <c r="F137" t="s">
        <v>344</v>
      </c>
      <c r="G137" t="s">
        <v>1767</v>
      </c>
    </row>
    <row r="138" spans="1:8" x14ac:dyDescent="0.25">
      <c r="A138">
        <v>137</v>
      </c>
      <c r="B138" s="1">
        <v>51.23</v>
      </c>
      <c r="C138" t="s">
        <v>293</v>
      </c>
      <c r="D138" t="s">
        <v>168</v>
      </c>
      <c r="F138" t="s">
        <v>344</v>
      </c>
      <c r="G138" t="s">
        <v>1767</v>
      </c>
    </row>
    <row r="139" spans="1:8" x14ac:dyDescent="0.25">
      <c r="A139">
        <v>138</v>
      </c>
      <c r="B139" s="1">
        <v>51.2301</v>
      </c>
      <c r="C139" t="s">
        <v>294</v>
      </c>
      <c r="D139" t="s">
        <v>168</v>
      </c>
      <c r="F139" t="s">
        <v>344</v>
      </c>
      <c r="G139" t="s">
        <v>1767</v>
      </c>
    </row>
    <row r="140" spans="1:8" x14ac:dyDescent="0.25">
      <c r="A140">
        <v>139</v>
      </c>
      <c r="B140" s="1">
        <v>51.230200000000004</v>
      </c>
      <c r="C140" t="s">
        <v>295</v>
      </c>
      <c r="D140" t="s">
        <v>168</v>
      </c>
      <c r="F140" t="s">
        <v>344</v>
      </c>
      <c r="G140" t="s">
        <v>1767</v>
      </c>
    </row>
    <row r="141" spans="1:8" x14ac:dyDescent="0.25">
      <c r="A141">
        <v>140</v>
      </c>
      <c r="B141" s="1">
        <v>51.230499999999999</v>
      </c>
      <c r="C141" t="s">
        <v>296</v>
      </c>
      <c r="D141" t="s">
        <v>168</v>
      </c>
      <c r="F141" t="s">
        <v>344</v>
      </c>
      <c r="G141" t="s">
        <v>1767</v>
      </c>
    </row>
    <row r="142" spans="1:8" x14ac:dyDescent="0.25">
      <c r="A142">
        <v>141</v>
      </c>
      <c r="B142" s="5">
        <v>51.230600000000003</v>
      </c>
      <c r="C142" s="6" t="s">
        <v>297</v>
      </c>
      <c r="D142" t="s">
        <v>168</v>
      </c>
      <c r="E142" t="s">
        <v>381</v>
      </c>
      <c r="F142" t="s">
        <v>344</v>
      </c>
      <c r="G142" t="s">
        <v>344</v>
      </c>
      <c r="H142" t="s">
        <v>344</v>
      </c>
    </row>
    <row r="143" spans="1:8" x14ac:dyDescent="0.25">
      <c r="A143">
        <v>142</v>
      </c>
      <c r="B143" s="1">
        <v>51.230699999999999</v>
      </c>
      <c r="C143" t="s">
        <v>298</v>
      </c>
      <c r="D143" t="s">
        <v>168</v>
      </c>
      <c r="F143" t="s">
        <v>344</v>
      </c>
      <c r="G143" t="s">
        <v>1767</v>
      </c>
    </row>
    <row r="144" spans="1:8" x14ac:dyDescent="0.25">
      <c r="A144">
        <v>143</v>
      </c>
      <c r="B144" s="5">
        <v>51.230800000000002</v>
      </c>
      <c r="C144" s="6" t="s">
        <v>299</v>
      </c>
      <c r="D144" t="s">
        <v>168</v>
      </c>
      <c r="E144" t="s">
        <v>381</v>
      </c>
      <c r="F144" t="s">
        <v>344</v>
      </c>
      <c r="G144" t="s">
        <v>344</v>
      </c>
      <c r="H144" t="s">
        <v>344</v>
      </c>
    </row>
    <row r="145" spans="1:8" x14ac:dyDescent="0.25">
      <c r="A145">
        <v>144</v>
      </c>
      <c r="B145" s="1">
        <v>51.230899999999998</v>
      </c>
      <c r="C145" t="s">
        <v>300</v>
      </c>
      <c r="D145" t="s">
        <v>168</v>
      </c>
      <c r="F145" t="s">
        <v>344</v>
      </c>
      <c r="G145" t="s">
        <v>1767</v>
      </c>
    </row>
    <row r="146" spans="1:8" x14ac:dyDescent="0.25">
      <c r="A146">
        <v>145</v>
      </c>
      <c r="B146" s="1">
        <v>51.231000000000002</v>
      </c>
      <c r="C146" t="s">
        <v>301</v>
      </c>
      <c r="D146" t="s">
        <v>168</v>
      </c>
      <c r="F146" t="s">
        <v>344</v>
      </c>
      <c r="G146" t="s">
        <v>1767</v>
      </c>
    </row>
    <row r="147" spans="1:8" x14ac:dyDescent="0.25">
      <c r="A147">
        <v>146</v>
      </c>
      <c r="B147" s="1">
        <v>51.231299999999997</v>
      </c>
      <c r="C147" t="s">
        <v>302</v>
      </c>
      <c r="D147" t="s">
        <v>168</v>
      </c>
      <c r="F147" t="s">
        <v>344</v>
      </c>
      <c r="G147" t="s">
        <v>1767</v>
      </c>
    </row>
    <row r="148" spans="1:8" x14ac:dyDescent="0.25">
      <c r="A148">
        <v>147</v>
      </c>
      <c r="B148" s="1">
        <v>51.231400000000001</v>
      </c>
      <c r="C148" t="s">
        <v>303</v>
      </c>
      <c r="D148" t="s">
        <v>168</v>
      </c>
      <c r="F148" t="s">
        <v>344</v>
      </c>
      <c r="G148" t="s">
        <v>344</v>
      </c>
    </row>
    <row r="149" spans="1:8" x14ac:dyDescent="0.25">
      <c r="A149">
        <v>148</v>
      </c>
      <c r="B149" s="1">
        <v>51.231499999999997</v>
      </c>
      <c r="C149" t="s">
        <v>304</v>
      </c>
      <c r="D149" t="s">
        <v>168</v>
      </c>
      <c r="F149" t="s">
        <v>344</v>
      </c>
      <c r="G149" t="s">
        <v>1767</v>
      </c>
    </row>
    <row r="150" spans="1:8" x14ac:dyDescent="0.25">
      <c r="A150">
        <v>149</v>
      </c>
      <c r="B150" s="1">
        <v>51.2316</v>
      </c>
      <c r="C150" t="s">
        <v>305</v>
      </c>
      <c r="D150" t="s">
        <v>168</v>
      </c>
      <c r="F150" t="s">
        <v>344</v>
      </c>
      <c r="G150" t="s">
        <v>1767</v>
      </c>
    </row>
    <row r="151" spans="1:8" x14ac:dyDescent="0.25">
      <c r="A151">
        <v>150</v>
      </c>
      <c r="B151" s="1">
        <v>51.231699999999996</v>
      </c>
      <c r="C151" t="s">
        <v>306</v>
      </c>
      <c r="D151" t="s">
        <v>168</v>
      </c>
      <c r="F151" t="s">
        <v>344</v>
      </c>
      <c r="G151" t="s">
        <v>1767</v>
      </c>
    </row>
    <row r="152" spans="1:8" x14ac:dyDescent="0.25">
      <c r="A152">
        <v>151</v>
      </c>
      <c r="B152" s="1">
        <v>51.310099999999998</v>
      </c>
      <c r="C152" t="s">
        <v>307</v>
      </c>
      <c r="D152" t="s">
        <v>168</v>
      </c>
      <c r="F152" t="s">
        <v>344</v>
      </c>
      <c r="G152" t="s">
        <v>344</v>
      </c>
    </row>
    <row r="153" spans="1:8" x14ac:dyDescent="0.25">
      <c r="A153">
        <v>152</v>
      </c>
      <c r="B153" s="1">
        <v>51.3202</v>
      </c>
      <c r="C153" t="s">
        <v>308</v>
      </c>
      <c r="D153" t="s">
        <v>168</v>
      </c>
      <c r="F153" t="s">
        <v>344</v>
      </c>
      <c r="G153" t="s">
        <v>1767</v>
      </c>
    </row>
    <row r="154" spans="1:8" x14ac:dyDescent="0.25">
      <c r="A154">
        <v>153</v>
      </c>
      <c r="B154" s="5">
        <v>51.320300000000003</v>
      </c>
      <c r="C154" s="6" t="s">
        <v>138</v>
      </c>
      <c r="D154" t="s">
        <v>168</v>
      </c>
      <c r="E154" t="s">
        <v>381</v>
      </c>
      <c r="F154" t="s">
        <v>344</v>
      </c>
      <c r="G154" t="s">
        <v>1767</v>
      </c>
      <c r="H154" t="s">
        <v>344</v>
      </c>
    </row>
    <row r="155" spans="1:8" x14ac:dyDescent="0.25">
      <c r="B155" s="7">
        <v>51.380400000000002</v>
      </c>
      <c r="C155" s="8" t="s">
        <v>166</v>
      </c>
      <c r="D155" t="s">
        <v>168</v>
      </c>
      <c r="E155" t="s">
        <v>381</v>
      </c>
      <c r="F155" t="s">
        <v>344</v>
      </c>
      <c r="G155" t="s">
        <v>344</v>
      </c>
      <c r="H155" t="s">
        <v>344</v>
      </c>
    </row>
    <row r="156" spans="1:8" x14ac:dyDescent="0.25">
      <c r="B156" s="7">
        <v>51.380800000000001</v>
      </c>
      <c r="C156" s="8" t="s">
        <v>143</v>
      </c>
      <c r="D156" t="s">
        <v>168</v>
      </c>
      <c r="E156" t="s">
        <v>381</v>
      </c>
      <c r="F156" t="s">
        <v>344</v>
      </c>
      <c r="G156" t="s">
        <v>344</v>
      </c>
      <c r="H156" t="s">
        <v>344</v>
      </c>
    </row>
    <row r="157" spans="1:8" x14ac:dyDescent="0.25">
      <c r="B157" s="7">
        <v>51.381799999999998</v>
      </c>
      <c r="C157" s="8" t="s">
        <v>146</v>
      </c>
      <c r="D157" t="s">
        <v>168</v>
      </c>
      <c r="E157" t="s">
        <v>381</v>
      </c>
      <c r="F157" t="s">
        <v>344</v>
      </c>
      <c r="G157" t="s">
        <v>344</v>
      </c>
      <c r="H157" t="s">
        <v>344</v>
      </c>
    </row>
    <row r="158" spans="1:8" x14ac:dyDescent="0.25">
      <c r="A158">
        <v>154</v>
      </c>
      <c r="B158" s="5">
        <v>52.010100000000001</v>
      </c>
      <c r="C158" s="6" t="s">
        <v>309</v>
      </c>
      <c r="D158" t="s">
        <v>168</v>
      </c>
      <c r="E158" t="s">
        <v>381</v>
      </c>
      <c r="F158" t="s">
        <v>1767</v>
      </c>
      <c r="G158" t="s">
        <v>344</v>
      </c>
      <c r="H158" t="s">
        <v>344</v>
      </c>
    </row>
    <row r="159" spans="1:8" x14ac:dyDescent="0.25">
      <c r="A159">
        <v>155</v>
      </c>
      <c r="B159" s="5">
        <v>52.020099999999999</v>
      </c>
      <c r="C159" s="6" t="s">
        <v>310</v>
      </c>
      <c r="D159" t="s">
        <v>168</v>
      </c>
      <c r="E159" t="s">
        <v>381</v>
      </c>
      <c r="F159" t="s">
        <v>1767</v>
      </c>
      <c r="G159" t="s">
        <v>344</v>
      </c>
      <c r="H159" t="s">
        <v>344</v>
      </c>
    </row>
    <row r="160" spans="1:8" x14ac:dyDescent="0.25">
      <c r="A160">
        <v>156</v>
      </c>
      <c r="B160" s="1">
        <v>52.020200000000003</v>
      </c>
      <c r="C160" t="s">
        <v>311</v>
      </c>
      <c r="D160" t="s">
        <v>168</v>
      </c>
      <c r="F160" t="s">
        <v>1767</v>
      </c>
      <c r="G160" t="s">
        <v>1767</v>
      </c>
    </row>
    <row r="161" spans="1:8" x14ac:dyDescent="0.25">
      <c r="A161">
        <v>157</v>
      </c>
      <c r="B161" s="1">
        <v>52.020299999999999</v>
      </c>
      <c r="C161" t="s">
        <v>312</v>
      </c>
      <c r="D161" t="s">
        <v>168</v>
      </c>
      <c r="F161" t="s">
        <v>344</v>
      </c>
      <c r="G161" t="s">
        <v>1767</v>
      </c>
    </row>
    <row r="162" spans="1:8" x14ac:dyDescent="0.25">
      <c r="A162">
        <v>158</v>
      </c>
      <c r="B162" s="1">
        <v>52.020499999999998</v>
      </c>
      <c r="C162" t="s">
        <v>313</v>
      </c>
      <c r="D162" t="s">
        <v>168</v>
      </c>
      <c r="F162" t="s">
        <v>344</v>
      </c>
      <c r="G162" t="s">
        <v>1767</v>
      </c>
    </row>
    <row r="163" spans="1:8" x14ac:dyDescent="0.25">
      <c r="A163">
        <v>159</v>
      </c>
      <c r="B163" s="1">
        <v>52.020600000000002</v>
      </c>
      <c r="C163" t="s">
        <v>314</v>
      </c>
      <c r="D163" t="s">
        <v>168</v>
      </c>
      <c r="F163" t="s">
        <v>1767</v>
      </c>
      <c r="G163" t="s">
        <v>1767</v>
      </c>
    </row>
    <row r="164" spans="1:8" x14ac:dyDescent="0.25">
      <c r="A164">
        <v>160</v>
      </c>
      <c r="B164" s="1">
        <v>52.021000000000001</v>
      </c>
      <c r="C164" t="s">
        <v>315</v>
      </c>
      <c r="D164" t="s">
        <v>168</v>
      </c>
      <c r="F164" t="s">
        <v>1767</v>
      </c>
      <c r="G164" t="s">
        <v>1767</v>
      </c>
    </row>
    <row r="165" spans="1:8" x14ac:dyDescent="0.25">
      <c r="A165">
        <v>161</v>
      </c>
      <c r="B165" s="1">
        <v>52.021099999999997</v>
      </c>
      <c r="C165" t="s">
        <v>316</v>
      </c>
      <c r="D165" t="s">
        <v>168</v>
      </c>
      <c r="F165" t="s">
        <v>1767</v>
      </c>
      <c r="G165" t="s">
        <v>1767</v>
      </c>
    </row>
    <row r="166" spans="1:8" x14ac:dyDescent="0.25">
      <c r="A166">
        <v>162</v>
      </c>
      <c r="B166" s="1">
        <v>52.0212</v>
      </c>
      <c r="C166" t="s">
        <v>317</v>
      </c>
      <c r="D166" t="s">
        <v>168</v>
      </c>
      <c r="F166" t="s">
        <v>1767</v>
      </c>
      <c r="G166" t="s">
        <v>1767</v>
      </c>
    </row>
    <row r="167" spans="1:8" x14ac:dyDescent="0.25">
      <c r="A167">
        <v>163</v>
      </c>
      <c r="B167" s="1">
        <v>52.021299999999997</v>
      </c>
      <c r="C167" t="s">
        <v>318</v>
      </c>
      <c r="D167" t="s">
        <v>168</v>
      </c>
      <c r="F167" t="s">
        <v>1767</v>
      </c>
      <c r="G167" t="s">
        <v>1767</v>
      </c>
    </row>
    <row r="168" spans="1:8" x14ac:dyDescent="0.25">
      <c r="A168">
        <v>164</v>
      </c>
      <c r="B168" s="5">
        <v>52.030099999999997</v>
      </c>
      <c r="C168" s="6" t="s">
        <v>148</v>
      </c>
      <c r="D168" t="s">
        <v>168</v>
      </c>
      <c r="E168" t="s">
        <v>381</v>
      </c>
      <c r="F168" t="s">
        <v>344</v>
      </c>
      <c r="G168" t="s">
        <v>1767</v>
      </c>
      <c r="H168" t="s">
        <v>344</v>
      </c>
    </row>
    <row r="169" spans="1:8" x14ac:dyDescent="0.25">
      <c r="A169">
        <v>165</v>
      </c>
      <c r="B169" s="1">
        <v>52.030200000000001</v>
      </c>
      <c r="C169" t="s">
        <v>319</v>
      </c>
      <c r="D169" t="s">
        <v>168</v>
      </c>
      <c r="F169" t="s">
        <v>1767</v>
      </c>
      <c r="G169" t="s">
        <v>1767</v>
      </c>
    </row>
    <row r="170" spans="1:8" x14ac:dyDescent="0.25">
      <c r="A170">
        <v>166</v>
      </c>
      <c r="B170" s="1">
        <v>52.030299999999997</v>
      </c>
      <c r="C170" t="s">
        <v>149</v>
      </c>
      <c r="D170" t="s">
        <v>168</v>
      </c>
      <c r="F170" t="s">
        <v>344</v>
      </c>
      <c r="G170" t="s">
        <v>1767</v>
      </c>
    </row>
    <row r="171" spans="1:8" x14ac:dyDescent="0.25">
      <c r="A171">
        <v>167</v>
      </c>
      <c r="B171" s="5">
        <v>52.0304</v>
      </c>
      <c r="C171" s="6" t="s">
        <v>150</v>
      </c>
      <c r="D171" t="s">
        <v>168</v>
      </c>
      <c r="E171" t="s">
        <v>381</v>
      </c>
      <c r="F171" t="s">
        <v>344</v>
      </c>
      <c r="G171" t="s">
        <v>1767</v>
      </c>
      <c r="H171" t="s">
        <v>344</v>
      </c>
    </row>
    <row r="172" spans="1:8" x14ac:dyDescent="0.25">
      <c r="A172">
        <v>168</v>
      </c>
      <c r="B172" s="5">
        <v>52.030500000000004</v>
      </c>
      <c r="C172" s="6" t="s">
        <v>151</v>
      </c>
      <c r="D172" t="s">
        <v>168</v>
      </c>
      <c r="E172" t="s">
        <v>381</v>
      </c>
      <c r="F172" t="s">
        <v>344</v>
      </c>
      <c r="G172" t="s">
        <v>1767</v>
      </c>
      <c r="H172" t="s">
        <v>344</v>
      </c>
    </row>
    <row r="173" spans="1:8" x14ac:dyDescent="0.25">
      <c r="A173">
        <v>169</v>
      </c>
      <c r="B173" s="1">
        <v>52.0501</v>
      </c>
      <c r="C173" t="s">
        <v>320</v>
      </c>
      <c r="D173" t="s">
        <v>168</v>
      </c>
      <c r="F173" t="s">
        <v>1767</v>
      </c>
      <c r="G173" t="s">
        <v>1767</v>
      </c>
    </row>
    <row r="174" spans="1:8" x14ac:dyDescent="0.25">
      <c r="A174">
        <v>170</v>
      </c>
      <c r="B174" s="5">
        <v>52.060099999999998</v>
      </c>
      <c r="C174" s="6" t="s">
        <v>321</v>
      </c>
      <c r="D174" t="s">
        <v>168</v>
      </c>
      <c r="E174" t="s">
        <v>381</v>
      </c>
      <c r="F174" t="s">
        <v>1767</v>
      </c>
      <c r="G174" t="s">
        <v>1767</v>
      </c>
      <c r="H174" t="s">
        <v>344</v>
      </c>
    </row>
    <row r="175" spans="1:8" x14ac:dyDescent="0.25">
      <c r="A175">
        <v>171</v>
      </c>
      <c r="B175" s="5">
        <v>52.070099999999996</v>
      </c>
      <c r="C175" s="6" t="s">
        <v>322</v>
      </c>
      <c r="D175" t="s">
        <v>168</v>
      </c>
      <c r="E175" t="s">
        <v>381</v>
      </c>
      <c r="F175" t="s">
        <v>1767</v>
      </c>
      <c r="G175" t="s">
        <v>1767</v>
      </c>
      <c r="H175" t="s">
        <v>344</v>
      </c>
    </row>
    <row r="176" spans="1:8" x14ac:dyDescent="0.25">
      <c r="A176">
        <v>172</v>
      </c>
      <c r="B176" s="1">
        <v>52.0702</v>
      </c>
      <c r="C176" t="s">
        <v>323</v>
      </c>
      <c r="D176" t="s">
        <v>168</v>
      </c>
      <c r="F176" t="s">
        <v>1767</v>
      </c>
      <c r="G176" t="s">
        <v>1767</v>
      </c>
    </row>
    <row r="177" spans="1:8" x14ac:dyDescent="0.25">
      <c r="A177">
        <v>173</v>
      </c>
      <c r="B177" s="1">
        <v>52.070300000000003</v>
      </c>
      <c r="C177" t="s">
        <v>324</v>
      </c>
      <c r="D177" t="s">
        <v>168</v>
      </c>
      <c r="F177" t="s">
        <v>1767</v>
      </c>
      <c r="G177" t="s">
        <v>1767</v>
      </c>
    </row>
    <row r="178" spans="1:8" x14ac:dyDescent="0.25">
      <c r="A178">
        <v>174</v>
      </c>
      <c r="B178" s="1">
        <v>52.080100000000002</v>
      </c>
      <c r="C178" t="s">
        <v>152</v>
      </c>
      <c r="D178" t="s">
        <v>168</v>
      </c>
      <c r="F178" t="s">
        <v>344</v>
      </c>
      <c r="G178" t="s">
        <v>1767</v>
      </c>
    </row>
    <row r="179" spans="1:8" x14ac:dyDescent="0.25">
      <c r="A179">
        <v>175</v>
      </c>
      <c r="B179" s="1">
        <v>52.080399999999997</v>
      </c>
      <c r="C179" t="s">
        <v>325</v>
      </c>
      <c r="D179" t="s">
        <v>168</v>
      </c>
      <c r="F179" t="s">
        <v>344</v>
      </c>
      <c r="G179" t="s">
        <v>1767</v>
      </c>
    </row>
    <row r="180" spans="1:8" x14ac:dyDescent="0.25">
      <c r="A180">
        <v>176</v>
      </c>
      <c r="B180" s="1">
        <v>52.080599999999997</v>
      </c>
      <c r="C180" t="s">
        <v>326</v>
      </c>
      <c r="D180" t="s">
        <v>168</v>
      </c>
      <c r="F180" t="s">
        <v>344</v>
      </c>
      <c r="G180" t="s">
        <v>1767</v>
      </c>
    </row>
    <row r="181" spans="1:8" x14ac:dyDescent="0.25">
      <c r="A181">
        <v>177</v>
      </c>
      <c r="B181" s="1">
        <v>52.0807</v>
      </c>
      <c r="C181" t="s">
        <v>153</v>
      </c>
      <c r="D181" t="s">
        <v>168</v>
      </c>
      <c r="F181" t="s">
        <v>344</v>
      </c>
      <c r="G181" t="s">
        <v>1767</v>
      </c>
    </row>
    <row r="182" spans="1:8" x14ac:dyDescent="0.25">
      <c r="A182">
        <v>178</v>
      </c>
      <c r="B182" s="1">
        <v>52.080800000000004</v>
      </c>
      <c r="C182" t="s">
        <v>327</v>
      </c>
      <c r="D182" t="s">
        <v>168</v>
      </c>
      <c r="F182" t="s">
        <v>344</v>
      </c>
      <c r="G182" t="s">
        <v>1767</v>
      </c>
    </row>
    <row r="183" spans="1:8" x14ac:dyDescent="0.25">
      <c r="A183">
        <v>179</v>
      </c>
      <c r="B183" s="1">
        <v>52.081000000000003</v>
      </c>
      <c r="C183" t="s">
        <v>328</v>
      </c>
      <c r="D183" t="s">
        <v>168</v>
      </c>
      <c r="F183" t="s">
        <v>344</v>
      </c>
      <c r="G183" t="s">
        <v>1767</v>
      </c>
    </row>
    <row r="184" spans="1:8" x14ac:dyDescent="0.25">
      <c r="A184">
        <v>180</v>
      </c>
      <c r="B184" s="1">
        <v>52.090899999999998</v>
      </c>
      <c r="C184" t="s">
        <v>329</v>
      </c>
      <c r="D184" t="s">
        <v>168</v>
      </c>
      <c r="F184" t="s">
        <v>1767</v>
      </c>
      <c r="G184" t="s">
        <v>1767</v>
      </c>
    </row>
    <row r="185" spans="1:8" x14ac:dyDescent="0.25">
      <c r="A185">
        <v>181</v>
      </c>
      <c r="B185" s="1">
        <v>52.100099999999998</v>
      </c>
      <c r="C185" t="s">
        <v>330</v>
      </c>
      <c r="D185" t="s">
        <v>168</v>
      </c>
      <c r="F185" t="s">
        <v>344</v>
      </c>
      <c r="G185" t="s">
        <v>1767</v>
      </c>
    </row>
    <row r="186" spans="1:8" x14ac:dyDescent="0.25">
      <c r="A186">
        <v>182</v>
      </c>
      <c r="B186" s="1">
        <v>52.100200000000001</v>
      </c>
      <c r="C186" t="s">
        <v>331</v>
      </c>
      <c r="D186" t="s">
        <v>168</v>
      </c>
      <c r="F186" t="s">
        <v>1767</v>
      </c>
      <c r="G186" t="s">
        <v>1767</v>
      </c>
    </row>
    <row r="187" spans="1:8" x14ac:dyDescent="0.25">
      <c r="A187">
        <v>183</v>
      </c>
      <c r="B187" s="1">
        <v>52.100299999999997</v>
      </c>
      <c r="C187" t="s">
        <v>332</v>
      </c>
      <c r="D187" t="s">
        <v>168</v>
      </c>
      <c r="F187" t="s">
        <v>344</v>
      </c>
      <c r="G187" t="s">
        <v>1767</v>
      </c>
    </row>
    <row r="188" spans="1:8" x14ac:dyDescent="0.25">
      <c r="A188">
        <v>184</v>
      </c>
      <c r="B188" s="1">
        <v>52.1004</v>
      </c>
      <c r="C188" t="s">
        <v>333</v>
      </c>
      <c r="D188" t="s">
        <v>168</v>
      </c>
      <c r="F188" t="s">
        <v>1767</v>
      </c>
      <c r="G188" t="s">
        <v>1767</v>
      </c>
    </row>
    <row r="189" spans="1:8" x14ac:dyDescent="0.25">
      <c r="A189">
        <v>185</v>
      </c>
      <c r="B189" s="1">
        <v>52.110100000000003</v>
      </c>
      <c r="C189" t="s">
        <v>334</v>
      </c>
      <c r="D189" t="s">
        <v>168</v>
      </c>
      <c r="F189" t="s">
        <v>344</v>
      </c>
      <c r="G189" t="s">
        <v>1767</v>
      </c>
    </row>
    <row r="190" spans="1:8" x14ac:dyDescent="0.25">
      <c r="A190">
        <v>186</v>
      </c>
      <c r="B190" s="1">
        <v>52.130099999999999</v>
      </c>
      <c r="C190" t="s">
        <v>157</v>
      </c>
      <c r="D190" t="s">
        <v>168</v>
      </c>
      <c r="F190" t="s">
        <v>344</v>
      </c>
      <c r="G190" t="s">
        <v>1767</v>
      </c>
    </row>
    <row r="191" spans="1:8" x14ac:dyDescent="0.25">
      <c r="A191">
        <v>187</v>
      </c>
      <c r="B191" s="1">
        <v>52.130200000000002</v>
      </c>
      <c r="C191" t="s">
        <v>158</v>
      </c>
      <c r="D191" t="s">
        <v>168</v>
      </c>
      <c r="F191" t="s">
        <v>344</v>
      </c>
      <c r="G191" t="s">
        <v>1767</v>
      </c>
    </row>
    <row r="192" spans="1:8" x14ac:dyDescent="0.25">
      <c r="A192">
        <v>188</v>
      </c>
      <c r="B192" s="5">
        <v>52.130400000000002</v>
      </c>
      <c r="C192" s="6" t="s">
        <v>159</v>
      </c>
      <c r="D192" t="s">
        <v>168</v>
      </c>
      <c r="E192" t="s">
        <v>381</v>
      </c>
      <c r="F192" t="s">
        <v>344</v>
      </c>
      <c r="G192" t="s">
        <v>1767</v>
      </c>
      <c r="H192" t="s">
        <v>344</v>
      </c>
    </row>
    <row r="193" spans="1:7" x14ac:dyDescent="0.25">
      <c r="A193">
        <v>189</v>
      </c>
      <c r="B193" s="1">
        <v>52.140099999999997</v>
      </c>
      <c r="C193" t="s">
        <v>335</v>
      </c>
      <c r="D193" t="s">
        <v>168</v>
      </c>
      <c r="F193" t="s">
        <v>344</v>
      </c>
      <c r="G193" t="s">
        <v>1767</v>
      </c>
    </row>
    <row r="194" spans="1:7" x14ac:dyDescent="0.25">
      <c r="A194">
        <v>190</v>
      </c>
      <c r="B194" s="1">
        <v>52.1402</v>
      </c>
      <c r="C194" t="s">
        <v>336</v>
      </c>
      <c r="D194" t="s">
        <v>168</v>
      </c>
      <c r="F194" t="s">
        <v>344</v>
      </c>
      <c r="G194" t="s">
        <v>1767</v>
      </c>
    </row>
    <row r="195" spans="1:7" x14ac:dyDescent="0.25">
      <c r="A195">
        <v>191</v>
      </c>
      <c r="B195" s="1">
        <v>52.140300000000003</v>
      </c>
      <c r="C195" t="s">
        <v>337</v>
      </c>
      <c r="D195" t="s">
        <v>168</v>
      </c>
      <c r="F195" t="s">
        <v>344</v>
      </c>
      <c r="G195" t="s">
        <v>1767</v>
      </c>
    </row>
    <row r="196" spans="1:7" x14ac:dyDescent="0.25">
      <c r="A196">
        <v>192</v>
      </c>
      <c r="B196" s="1">
        <v>52.1404</v>
      </c>
      <c r="C196" t="s">
        <v>338</v>
      </c>
      <c r="D196" t="s">
        <v>168</v>
      </c>
      <c r="F196" t="s">
        <v>344</v>
      </c>
      <c r="G196" t="s">
        <v>1767</v>
      </c>
    </row>
    <row r="197" spans="1:7" x14ac:dyDescent="0.25">
      <c r="A197">
        <v>193</v>
      </c>
      <c r="B197" s="1">
        <v>52.170099999999998</v>
      </c>
      <c r="C197" t="s">
        <v>339</v>
      </c>
      <c r="D197" t="s">
        <v>168</v>
      </c>
      <c r="F197" t="s">
        <v>344</v>
      </c>
      <c r="G197" t="s">
        <v>1767</v>
      </c>
    </row>
    <row r="198" spans="1:7" x14ac:dyDescent="0.25">
      <c r="A198">
        <v>194</v>
      </c>
      <c r="B198" s="1">
        <v>52.180100000000003</v>
      </c>
      <c r="C198" t="s">
        <v>340</v>
      </c>
      <c r="D198" t="s">
        <v>168</v>
      </c>
      <c r="F198" t="s">
        <v>1767</v>
      </c>
      <c r="G198" t="s">
        <v>1767</v>
      </c>
    </row>
    <row r="199" spans="1:7" x14ac:dyDescent="0.25">
      <c r="A199">
        <v>195</v>
      </c>
      <c r="B199" s="1">
        <v>52.190600000000003</v>
      </c>
      <c r="C199" t="s">
        <v>341</v>
      </c>
      <c r="D199" t="s">
        <v>168</v>
      </c>
      <c r="F199" t="s">
        <v>344</v>
      </c>
      <c r="G199" t="s">
        <v>1767</v>
      </c>
    </row>
    <row r="200" spans="1:7" x14ac:dyDescent="0.25">
      <c r="A200">
        <v>196</v>
      </c>
      <c r="B200" s="1">
        <v>52.190800000000003</v>
      </c>
      <c r="C200" t="s">
        <v>342</v>
      </c>
      <c r="D200" t="s">
        <v>168</v>
      </c>
      <c r="F200" t="s">
        <v>344</v>
      </c>
      <c r="G200" t="s">
        <v>1767</v>
      </c>
    </row>
    <row r="201" spans="1:7" x14ac:dyDescent="0.25">
      <c r="A201">
        <v>197</v>
      </c>
      <c r="B201" s="1">
        <v>52.200200000000002</v>
      </c>
      <c r="C201" t="s">
        <v>343</v>
      </c>
      <c r="D201" t="s">
        <v>168</v>
      </c>
      <c r="F201" t="s">
        <v>1767</v>
      </c>
      <c r="G201" t="s">
        <v>1767</v>
      </c>
    </row>
    <row r="202" spans="1:7" x14ac:dyDescent="0.25">
      <c r="A202">
        <v>198</v>
      </c>
      <c r="B202" s="1">
        <v>52.210099999999997</v>
      </c>
      <c r="C202" t="s">
        <v>160</v>
      </c>
      <c r="D202" t="s">
        <v>168</v>
      </c>
      <c r="F202" t="s">
        <v>1767</v>
      </c>
      <c r="G202" t="s">
        <v>1767</v>
      </c>
    </row>
    <row r="203" spans="1:7" x14ac:dyDescent="0.25">
      <c r="D203" s="2" t="s">
        <v>161</v>
      </c>
      <c r="E203" s="2"/>
      <c r="F203" s="3">
        <f>COUNTIF(F2:F202,"YES")</f>
        <v>173</v>
      </c>
      <c r="G203" s="3">
        <f>COUNTIF(G2:G202,"YES")</f>
        <v>28</v>
      </c>
    </row>
    <row r="204" spans="1:7" x14ac:dyDescent="0.25">
      <c r="F204" s="4">
        <f>F203/A202</f>
        <v>0.8737373737373737</v>
      </c>
      <c r="G204" s="4">
        <f>G203/A202</f>
        <v>0.14141414141414141</v>
      </c>
    </row>
    <row r="206" spans="1:7" x14ac:dyDescent="0.25">
      <c r="B206" s="6" t="s">
        <v>755</v>
      </c>
      <c r="C206" s="6" t="s">
        <v>756</v>
      </c>
    </row>
    <row r="207" spans="1:7" x14ac:dyDescent="0.25">
      <c r="B207" s="6" t="s">
        <v>702</v>
      </c>
      <c r="C207" s="6" t="s">
        <v>703</v>
      </c>
    </row>
    <row r="208" spans="1:7" x14ac:dyDescent="0.25">
      <c r="B208" t="s">
        <v>704</v>
      </c>
      <c r="C208" t="s">
        <v>705</v>
      </c>
    </row>
    <row r="209" spans="2:3" x14ac:dyDescent="0.25">
      <c r="B209" s="6" t="s">
        <v>708</v>
      </c>
      <c r="C209" s="6" t="s">
        <v>167</v>
      </c>
    </row>
    <row r="210" spans="2:3" x14ac:dyDescent="0.25">
      <c r="B210" t="s">
        <v>709</v>
      </c>
      <c r="C210" t="s">
        <v>710</v>
      </c>
    </row>
    <row r="211" spans="2:3" x14ac:dyDescent="0.25">
      <c r="B211" t="s">
        <v>759</v>
      </c>
      <c r="C211" t="s">
        <v>760</v>
      </c>
    </row>
    <row r="212" spans="2:3" x14ac:dyDescent="0.25">
      <c r="B212" t="s">
        <v>775</v>
      </c>
      <c r="C212" t="s">
        <v>776</v>
      </c>
    </row>
    <row r="213" spans="2:3" x14ac:dyDescent="0.25">
      <c r="B213" t="s">
        <v>777</v>
      </c>
      <c r="C213" t="s">
        <v>778</v>
      </c>
    </row>
    <row r="214" spans="2:3" x14ac:dyDescent="0.25">
      <c r="B214" t="s">
        <v>711</v>
      </c>
      <c r="C214" t="s">
        <v>712</v>
      </c>
    </row>
    <row r="215" spans="2:3" x14ac:dyDescent="0.25">
      <c r="B215" t="s">
        <v>713</v>
      </c>
      <c r="C215" t="s">
        <v>714</v>
      </c>
    </row>
    <row r="216" spans="2:3" x14ac:dyDescent="0.25">
      <c r="B216" t="s">
        <v>715</v>
      </c>
      <c r="C216" t="s">
        <v>716</v>
      </c>
    </row>
    <row r="217" spans="2:3" x14ac:dyDescent="0.25">
      <c r="B217" t="s">
        <v>717</v>
      </c>
      <c r="C217" t="s">
        <v>718</v>
      </c>
    </row>
    <row r="218" spans="2:3" x14ac:dyDescent="0.25">
      <c r="B218" t="s">
        <v>719</v>
      </c>
      <c r="C218" t="s">
        <v>720</v>
      </c>
    </row>
    <row r="219" spans="2:3" x14ac:dyDescent="0.25">
      <c r="B219" t="s">
        <v>721</v>
      </c>
      <c r="C219" t="s">
        <v>722</v>
      </c>
    </row>
    <row r="220" spans="2:3" x14ac:dyDescent="0.25">
      <c r="B220" t="s">
        <v>773</v>
      </c>
      <c r="C220" t="s">
        <v>774</v>
      </c>
    </row>
    <row r="221" spans="2:3" x14ac:dyDescent="0.25">
      <c r="B221" t="s">
        <v>779</v>
      </c>
      <c r="C221" t="s">
        <v>780</v>
      </c>
    </row>
    <row r="222" spans="2:3" x14ac:dyDescent="0.25">
      <c r="B222" t="s">
        <v>781</v>
      </c>
      <c r="C222" t="s">
        <v>782</v>
      </c>
    </row>
    <row r="223" spans="2:3" x14ac:dyDescent="0.25">
      <c r="B223" t="s">
        <v>723</v>
      </c>
      <c r="C223" t="s">
        <v>724</v>
      </c>
    </row>
    <row r="224" spans="2:3" x14ac:dyDescent="0.25">
      <c r="B224" t="s">
        <v>725</v>
      </c>
      <c r="C224" t="s">
        <v>726</v>
      </c>
    </row>
    <row r="225" spans="2:3" x14ac:dyDescent="0.25">
      <c r="B225" t="s">
        <v>727</v>
      </c>
      <c r="C225" t="s">
        <v>728</v>
      </c>
    </row>
    <row r="226" spans="2:3" x14ac:dyDescent="0.25">
      <c r="B226" t="s">
        <v>783</v>
      </c>
      <c r="C226" t="s">
        <v>784</v>
      </c>
    </row>
    <row r="227" spans="2:3" x14ac:dyDescent="0.25">
      <c r="B227" t="s">
        <v>706</v>
      </c>
      <c r="C227" t="s">
        <v>707</v>
      </c>
    </row>
    <row r="228" spans="2:3" x14ac:dyDescent="0.25">
      <c r="B228" t="s">
        <v>785</v>
      </c>
      <c r="C228" t="s">
        <v>786</v>
      </c>
    </row>
    <row r="229" spans="2:3" x14ac:dyDescent="0.25">
      <c r="B229" t="s">
        <v>761</v>
      </c>
      <c r="C229" t="s">
        <v>762</v>
      </c>
    </row>
    <row r="230" spans="2:3" x14ac:dyDescent="0.25">
      <c r="B230" t="s">
        <v>729</v>
      </c>
      <c r="C230" t="s">
        <v>730</v>
      </c>
    </row>
    <row r="231" spans="2:3" x14ac:dyDescent="0.25">
      <c r="B231" t="s">
        <v>731</v>
      </c>
      <c r="C231" t="s">
        <v>732</v>
      </c>
    </row>
    <row r="232" spans="2:3" x14ac:dyDescent="0.25">
      <c r="B232" t="s">
        <v>733</v>
      </c>
      <c r="C232" t="s">
        <v>734</v>
      </c>
    </row>
    <row r="233" spans="2:3" x14ac:dyDescent="0.25">
      <c r="B233" t="s">
        <v>735</v>
      </c>
      <c r="C233" t="s">
        <v>736</v>
      </c>
    </row>
    <row r="234" spans="2:3" x14ac:dyDescent="0.25">
      <c r="B234" t="s">
        <v>737</v>
      </c>
      <c r="C234" t="s">
        <v>738</v>
      </c>
    </row>
    <row r="235" spans="2:3" x14ac:dyDescent="0.25">
      <c r="B235" t="s">
        <v>739</v>
      </c>
      <c r="C235" t="s">
        <v>740</v>
      </c>
    </row>
    <row r="236" spans="2:3" x14ac:dyDescent="0.25">
      <c r="B236" t="s">
        <v>741</v>
      </c>
      <c r="C236" t="s">
        <v>742</v>
      </c>
    </row>
    <row r="237" spans="2:3" x14ac:dyDescent="0.25">
      <c r="B237" t="s">
        <v>763</v>
      </c>
      <c r="C237" t="s">
        <v>764</v>
      </c>
    </row>
    <row r="238" spans="2:3" x14ac:dyDescent="0.25">
      <c r="B238" t="s">
        <v>743</v>
      </c>
      <c r="C238" t="s">
        <v>744</v>
      </c>
    </row>
    <row r="239" spans="2:3" x14ac:dyDescent="0.25">
      <c r="B239" t="s">
        <v>745</v>
      </c>
      <c r="C239" t="s">
        <v>746</v>
      </c>
    </row>
    <row r="240" spans="2:3" x14ac:dyDescent="0.25">
      <c r="B240" t="s">
        <v>747</v>
      </c>
      <c r="C240" t="s">
        <v>748</v>
      </c>
    </row>
    <row r="241" spans="2:3" x14ac:dyDescent="0.25">
      <c r="B241" t="s">
        <v>749</v>
      </c>
      <c r="C241" t="s">
        <v>750</v>
      </c>
    </row>
    <row r="242" spans="2:3" x14ac:dyDescent="0.25">
      <c r="B242" t="s">
        <v>765</v>
      </c>
      <c r="C242" t="s">
        <v>766</v>
      </c>
    </row>
    <row r="243" spans="2:3" x14ac:dyDescent="0.25">
      <c r="B243" t="s">
        <v>751</v>
      </c>
      <c r="C243" t="s">
        <v>752</v>
      </c>
    </row>
    <row r="244" spans="2:3" x14ac:dyDescent="0.25">
      <c r="B244" t="s">
        <v>753</v>
      </c>
      <c r="C244" t="s">
        <v>754</v>
      </c>
    </row>
    <row r="245" spans="2:3" x14ac:dyDescent="0.25">
      <c r="B245" t="s">
        <v>767</v>
      </c>
      <c r="C245" t="s">
        <v>768</v>
      </c>
    </row>
    <row r="246" spans="2:3" x14ac:dyDescent="0.25">
      <c r="B246" t="s">
        <v>769</v>
      </c>
      <c r="C246" t="s">
        <v>770</v>
      </c>
    </row>
    <row r="247" spans="2:3" x14ac:dyDescent="0.25">
      <c r="B247" t="s">
        <v>771</v>
      </c>
      <c r="C247" t="s">
        <v>772</v>
      </c>
    </row>
    <row r="248" spans="2:3" x14ac:dyDescent="0.25">
      <c r="B248" s="6" t="s">
        <v>1172</v>
      </c>
      <c r="C248" s="6" t="s">
        <v>169</v>
      </c>
    </row>
    <row r="249" spans="2:3" x14ac:dyDescent="0.25">
      <c r="B249" s="6" t="s">
        <v>1173</v>
      </c>
      <c r="C249" s="6" t="s">
        <v>170</v>
      </c>
    </row>
    <row r="250" spans="2:3" x14ac:dyDescent="0.25">
      <c r="B250" t="s">
        <v>1174</v>
      </c>
      <c r="C250" t="s">
        <v>171</v>
      </c>
    </row>
    <row r="251" spans="2:3" x14ac:dyDescent="0.25">
      <c r="B251" t="s">
        <v>1154</v>
      </c>
      <c r="C251" t="s">
        <v>172</v>
      </c>
    </row>
    <row r="252" spans="2:3" x14ac:dyDescent="0.25">
      <c r="B252" t="s">
        <v>1175</v>
      </c>
      <c r="C252" t="s">
        <v>173</v>
      </c>
    </row>
    <row r="253" spans="2:3" x14ac:dyDescent="0.25">
      <c r="B253" t="s">
        <v>1155</v>
      </c>
      <c r="C253" t="s">
        <v>174</v>
      </c>
    </row>
    <row r="254" spans="2:3" x14ac:dyDescent="0.25">
      <c r="B254" t="s">
        <v>1156</v>
      </c>
      <c r="C254" t="s">
        <v>175</v>
      </c>
    </row>
    <row r="255" spans="2:3" x14ac:dyDescent="0.25">
      <c r="B255" t="s">
        <v>1157</v>
      </c>
      <c r="C255" t="s">
        <v>176</v>
      </c>
    </row>
    <row r="256" spans="2:3" x14ac:dyDescent="0.25">
      <c r="B256" t="s">
        <v>1158</v>
      </c>
      <c r="C256" t="s">
        <v>177</v>
      </c>
    </row>
    <row r="257" spans="2:3" x14ac:dyDescent="0.25">
      <c r="B257" t="s">
        <v>1159</v>
      </c>
      <c r="C257" t="s">
        <v>178</v>
      </c>
    </row>
    <row r="258" spans="2:3" x14ac:dyDescent="0.25">
      <c r="B258" t="s">
        <v>1160</v>
      </c>
      <c r="C258" t="s">
        <v>179</v>
      </c>
    </row>
    <row r="259" spans="2:3" x14ac:dyDescent="0.25">
      <c r="B259" t="s">
        <v>1161</v>
      </c>
      <c r="C259" t="s">
        <v>180</v>
      </c>
    </row>
    <row r="260" spans="2:3" x14ac:dyDescent="0.25">
      <c r="B260" t="s">
        <v>1176</v>
      </c>
      <c r="C260" t="s">
        <v>181</v>
      </c>
    </row>
    <row r="261" spans="2:3" x14ac:dyDescent="0.25">
      <c r="B261" t="s">
        <v>1352</v>
      </c>
      <c r="C261" t="s">
        <v>1353</v>
      </c>
    </row>
    <row r="262" spans="2:3" x14ac:dyDescent="0.25">
      <c r="B262" s="6" t="s">
        <v>677</v>
      </c>
      <c r="C262" s="6" t="s">
        <v>5</v>
      </c>
    </row>
    <row r="263" spans="2:3" x14ac:dyDescent="0.25">
      <c r="B263" s="6" t="s">
        <v>678</v>
      </c>
      <c r="C263" s="6" t="s">
        <v>7</v>
      </c>
    </row>
    <row r="264" spans="2:3" x14ac:dyDescent="0.25">
      <c r="B264" s="6" t="s">
        <v>679</v>
      </c>
      <c r="C264" s="6" t="s">
        <v>680</v>
      </c>
    </row>
    <row r="265" spans="2:3" x14ac:dyDescent="0.25">
      <c r="B265" s="6" t="s">
        <v>681</v>
      </c>
      <c r="C265" s="6" t="s">
        <v>8</v>
      </c>
    </row>
    <row r="266" spans="2:3" x14ac:dyDescent="0.25">
      <c r="B266" s="6" t="s">
        <v>682</v>
      </c>
      <c r="C266" s="6" t="s">
        <v>683</v>
      </c>
    </row>
    <row r="267" spans="2:3" x14ac:dyDescent="0.25">
      <c r="B267" s="6" t="s">
        <v>692</v>
      </c>
      <c r="C267" s="6" t="s">
        <v>693</v>
      </c>
    </row>
    <row r="268" spans="2:3" x14ac:dyDescent="0.25">
      <c r="B268" t="s">
        <v>684</v>
      </c>
      <c r="C268" t="s">
        <v>9</v>
      </c>
    </row>
    <row r="269" spans="2:3" x14ac:dyDescent="0.25">
      <c r="B269" t="s">
        <v>685</v>
      </c>
      <c r="C269" t="s">
        <v>686</v>
      </c>
    </row>
    <row r="270" spans="2:3" x14ac:dyDescent="0.25">
      <c r="B270" t="s">
        <v>690</v>
      </c>
      <c r="C270" t="s">
        <v>691</v>
      </c>
    </row>
    <row r="271" spans="2:3" x14ac:dyDescent="0.25">
      <c r="B271" t="s">
        <v>696</v>
      </c>
      <c r="C271" t="s">
        <v>697</v>
      </c>
    </row>
    <row r="272" spans="2:3" x14ac:dyDescent="0.25">
      <c r="B272" s="6" t="s">
        <v>698</v>
      </c>
      <c r="C272" s="6" t="s">
        <v>699</v>
      </c>
    </row>
    <row r="273" spans="2:3" x14ac:dyDescent="0.25">
      <c r="B273" s="6" t="s">
        <v>687</v>
      </c>
      <c r="C273" s="6" t="s">
        <v>688</v>
      </c>
    </row>
    <row r="274" spans="2:3" x14ac:dyDescent="0.25">
      <c r="B274" t="s">
        <v>1117</v>
      </c>
      <c r="C274" t="s">
        <v>1118</v>
      </c>
    </row>
    <row r="275" spans="2:3" x14ac:dyDescent="0.25">
      <c r="B275" t="s">
        <v>948</v>
      </c>
      <c r="C275" t="s">
        <v>949</v>
      </c>
    </row>
    <row r="276" spans="2:3" x14ac:dyDescent="0.25">
      <c r="B276" t="s">
        <v>950</v>
      </c>
      <c r="C276" t="s">
        <v>951</v>
      </c>
    </row>
    <row r="277" spans="2:3" x14ac:dyDescent="0.25">
      <c r="B277" t="s">
        <v>952</v>
      </c>
      <c r="C277" t="s">
        <v>953</v>
      </c>
    </row>
    <row r="278" spans="2:3" x14ac:dyDescent="0.25">
      <c r="B278" t="s">
        <v>954</v>
      </c>
      <c r="C278" t="s">
        <v>955</v>
      </c>
    </row>
    <row r="279" spans="2:3" x14ac:dyDescent="0.25">
      <c r="B279" t="s">
        <v>956</v>
      </c>
      <c r="C279" t="s">
        <v>957</v>
      </c>
    </row>
    <row r="280" spans="2:3" x14ac:dyDescent="0.25">
      <c r="B280" t="s">
        <v>958</v>
      </c>
      <c r="C280" t="s">
        <v>959</v>
      </c>
    </row>
    <row r="281" spans="2:3" x14ac:dyDescent="0.25">
      <c r="B281" t="s">
        <v>960</v>
      </c>
      <c r="C281" t="s">
        <v>961</v>
      </c>
    </row>
    <row r="282" spans="2:3" x14ac:dyDescent="0.25">
      <c r="B282" t="s">
        <v>962</v>
      </c>
      <c r="C282" t="s">
        <v>963</v>
      </c>
    </row>
    <row r="283" spans="2:3" x14ac:dyDescent="0.25">
      <c r="B283" t="s">
        <v>964</v>
      </c>
      <c r="C283" t="s">
        <v>965</v>
      </c>
    </row>
    <row r="284" spans="2:3" x14ac:dyDescent="0.25">
      <c r="B284" t="s">
        <v>966</v>
      </c>
      <c r="C284" t="s">
        <v>967</v>
      </c>
    </row>
    <row r="285" spans="2:3" x14ac:dyDescent="0.25">
      <c r="B285" t="s">
        <v>968</v>
      </c>
      <c r="C285" t="s">
        <v>969</v>
      </c>
    </row>
    <row r="286" spans="2:3" x14ac:dyDescent="0.25">
      <c r="B286" t="s">
        <v>970</v>
      </c>
      <c r="C286" t="s">
        <v>971</v>
      </c>
    </row>
    <row r="287" spans="2:3" x14ac:dyDescent="0.25">
      <c r="B287" t="s">
        <v>972</v>
      </c>
      <c r="C287" t="s">
        <v>973</v>
      </c>
    </row>
    <row r="288" spans="2:3" x14ac:dyDescent="0.25">
      <c r="B288" t="s">
        <v>974</v>
      </c>
      <c r="C288" t="s">
        <v>975</v>
      </c>
    </row>
    <row r="289" spans="2:3" x14ac:dyDescent="0.25">
      <c r="B289" t="s">
        <v>976</v>
      </c>
      <c r="C289" t="s">
        <v>977</v>
      </c>
    </row>
    <row r="290" spans="2:3" x14ac:dyDescent="0.25">
      <c r="B290" t="s">
        <v>978</v>
      </c>
      <c r="C290" t="s">
        <v>979</v>
      </c>
    </row>
    <row r="291" spans="2:3" x14ac:dyDescent="0.25">
      <c r="B291" t="s">
        <v>980</v>
      </c>
      <c r="C291" t="s">
        <v>981</v>
      </c>
    </row>
    <row r="292" spans="2:3" x14ac:dyDescent="0.25">
      <c r="B292" t="s">
        <v>982</v>
      </c>
      <c r="C292" t="s">
        <v>983</v>
      </c>
    </row>
    <row r="293" spans="2:3" x14ac:dyDescent="0.25">
      <c r="B293" t="s">
        <v>984</v>
      </c>
      <c r="C293" t="s">
        <v>985</v>
      </c>
    </row>
    <row r="294" spans="2:3" x14ac:dyDescent="0.25">
      <c r="B294" t="s">
        <v>986</v>
      </c>
      <c r="C294" t="s">
        <v>987</v>
      </c>
    </row>
    <row r="295" spans="2:3" x14ac:dyDescent="0.25">
      <c r="B295" t="s">
        <v>988</v>
      </c>
      <c r="C295" t="s">
        <v>989</v>
      </c>
    </row>
    <row r="296" spans="2:3" x14ac:dyDescent="0.25">
      <c r="B296" t="s">
        <v>990</v>
      </c>
      <c r="C296" t="s">
        <v>991</v>
      </c>
    </row>
    <row r="297" spans="2:3" x14ac:dyDescent="0.25">
      <c r="B297" t="s">
        <v>992</v>
      </c>
      <c r="C297" t="s">
        <v>993</v>
      </c>
    </row>
    <row r="298" spans="2:3" x14ac:dyDescent="0.25">
      <c r="B298" t="s">
        <v>994</v>
      </c>
      <c r="C298" t="s">
        <v>995</v>
      </c>
    </row>
    <row r="299" spans="2:3" x14ac:dyDescent="0.25">
      <c r="B299" t="s">
        <v>996</v>
      </c>
      <c r="C299" t="s">
        <v>997</v>
      </c>
    </row>
    <row r="300" spans="2:3" x14ac:dyDescent="0.25">
      <c r="B300" t="s">
        <v>998</v>
      </c>
      <c r="C300" t="s">
        <v>999</v>
      </c>
    </row>
    <row r="301" spans="2:3" x14ac:dyDescent="0.25">
      <c r="B301" t="s">
        <v>1000</v>
      </c>
      <c r="C301" t="s">
        <v>1001</v>
      </c>
    </row>
    <row r="302" spans="2:3" x14ac:dyDescent="0.25">
      <c r="B302" t="s">
        <v>1002</v>
      </c>
      <c r="C302" t="s">
        <v>1003</v>
      </c>
    </row>
    <row r="303" spans="2:3" x14ac:dyDescent="0.25">
      <c r="B303" t="s">
        <v>1004</v>
      </c>
      <c r="C303" t="s">
        <v>1005</v>
      </c>
    </row>
    <row r="304" spans="2:3" x14ac:dyDescent="0.25">
      <c r="B304" t="s">
        <v>1006</v>
      </c>
      <c r="C304" t="s">
        <v>1007</v>
      </c>
    </row>
    <row r="305" spans="2:3" x14ac:dyDescent="0.25">
      <c r="B305" t="s">
        <v>1008</v>
      </c>
      <c r="C305" t="s">
        <v>1009</v>
      </c>
    </row>
    <row r="306" spans="2:3" x14ac:dyDescent="0.25">
      <c r="B306" t="s">
        <v>1010</v>
      </c>
      <c r="C306" t="s">
        <v>1011</v>
      </c>
    </row>
    <row r="307" spans="2:3" x14ac:dyDescent="0.25">
      <c r="B307" t="s">
        <v>1012</v>
      </c>
      <c r="C307" t="s">
        <v>1013</v>
      </c>
    </row>
    <row r="308" spans="2:3" x14ac:dyDescent="0.25">
      <c r="B308" t="s">
        <v>1014</v>
      </c>
      <c r="C308" t="s">
        <v>1015</v>
      </c>
    </row>
    <row r="309" spans="2:3" x14ac:dyDescent="0.25">
      <c r="B309" t="s">
        <v>1016</v>
      </c>
      <c r="C309" t="s">
        <v>1017</v>
      </c>
    </row>
    <row r="310" spans="2:3" x14ac:dyDescent="0.25">
      <c r="B310" t="s">
        <v>1018</v>
      </c>
      <c r="C310" t="s">
        <v>1019</v>
      </c>
    </row>
    <row r="311" spans="2:3" x14ac:dyDescent="0.25">
      <c r="B311" t="s">
        <v>1020</v>
      </c>
      <c r="C311" t="s">
        <v>1021</v>
      </c>
    </row>
    <row r="312" spans="2:3" x14ac:dyDescent="0.25">
      <c r="B312" t="s">
        <v>1022</v>
      </c>
      <c r="C312" t="s">
        <v>1023</v>
      </c>
    </row>
    <row r="313" spans="2:3" x14ac:dyDescent="0.25">
      <c r="B313" t="s">
        <v>1024</v>
      </c>
      <c r="C313" t="s">
        <v>1025</v>
      </c>
    </row>
    <row r="314" spans="2:3" x14ac:dyDescent="0.25">
      <c r="B314" t="s">
        <v>1026</v>
      </c>
      <c r="C314" t="s">
        <v>1027</v>
      </c>
    </row>
    <row r="315" spans="2:3" x14ac:dyDescent="0.25">
      <c r="B315" t="s">
        <v>1028</v>
      </c>
      <c r="C315" t="s">
        <v>1029</v>
      </c>
    </row>
    <row r="316" spans="2:3" x14ac:dyDescent="0.25">
      <c r="B316" t="s">
        <v>1030</v>
      </c>
      <c r="C316" t="s">
        <v>1031</v>
      </c>
    </row>
    <row r="317" spans="2:3" x14ac:dyDescent="0.25">
      <c r="B317" t="s">
        <v>1032</v>
      </c>
      <c r="C317" t="s">
        <v>1033</v>
      </c>
    </row>
    <row r="318" spans="2:3" x14ac:dyDescent="0.25">
      <c r="B318" t="s">
        <v>1034</v>
      </c>
      <c r="C318" t="s">
        <v>1035</v>
      </c>
    </row>
    <row r="319" spans="2:3" x14ac:dyDescent="0.25">
      <c r="B319" t="s">
        <v>1036</v>
      </c>
      <c r="C319" t="s">
        <v>1037</v>
      </c>
    </row>
    <row r="320" spans="2:3" x14ac:dyDescent="0.25">
      <c r="B320" t="s">
        <v>1038</v>
      </c>
      <c r="C320" t="s">
        <v>1039</v>
      </c>
    </row>
    <row r="321" spans="2:3" x14ac:dyDescent="0.25">
      <c r="B321" t="s">
        <v>1040</v>
      </c>
      <c r="C321" t="s">
        <v>1041</v>
      </c>
    </row>
    <row r="322" spans="2:3" x14ac:dyDescent="0.25">
      <c r="B322" t="s">
        <v>1399</v>
      </c>
      <c r="C322" t="s">
        <v>1400</v>
      </c>
    </row>
    <row r="323" spans="2:3" x14ac:dyDescent="0.25">
      <c r="B323" t="s">
        <v>1401</v>
      </c>
      <c r="C323" t="s">
        <v>1402</v>
      </c>
    </row>
    <row r="324" spans="2:3" x14ac:dyDescent="0.25">
      <c r="B324" t="s">
        <v>1403</v>
      </c>
      <c r="C324" t="s">
        <v>1404</v>
      </c>
    </row>
    <row r="325" spans="2:3" x14ac:dyDescent="0.25">
      <c r="B325" t="s">
        <v>1415</v>
      </c>
      <c r="C325" t="s">
        <v>1416</v>
      </c>
    </row>
    <row r="326" spans="2:3" x14ac:dyDescent="0.25">
      <c r="B326" t="s">
        <v>1417</v>
      </c>
      <c r="C326" t="s">
        <v>1418</v>
      </c>
    </row>
    <row r="327" spans="2:3" x14ac:dyDescent="0.25">
      <c r="B327" t="s">
        <v>1419</v>
      </c>
      <c r="C327" t="s">
        <v>1420</v>
      </c>
    </row>
    <row r="328" spans="2:3" x14ac:dyDescent="0.25">
      <c r="B328" t="s">
        <v>1421</v>
      </c>
      <c r="C328" t="s">
        <v>1422</v>
      </c>
    </row>
    <row r="329" spans="2:3" x14ac:dyDescent="0.25">
      <c r="B329" t="s">
        <v>1423</v>
      </c>
      <c r="C329" t="s">
        <v>1424</v>
      </c>
    </row>
    <row r="330" spans="2:3" x14ac:dyDescent="0.25">
      <c r="B330" t="s">
        <v>1425</v>
      </c>
      <c r="C330" t="s">
        <v>1426</v>
      </c>
    </row>
    <row r="331" spans="2:3" x14ac:dyDescent="0.25">
      <c r="B331" t="s">
        <v>1407</v>
      </c>
      <c r="C331" t="s">
        <v>1408</v>
      </c>
    </row>
    <row r="332" spans="2:3" x14ac:dyDescent="0.25">
      <c r="B332" t="s">
        <v>1391</v>
      </c>
      <c r="C332" t="s">
        <v>1392</v>
      </c>
    </row>
    <row r="333" spans="2:3" x14ac:dyDescent="0.25">
      <c r="B333" t="s">
        <v>1393</v>
      </c>
      <c r="C333" t="s">
        <v>1394</v>
      </c>
    </row>
    <row r="334" spans="2:3" x14ac:dyDescent="0.25">
      <c r="B334" t="s">
        <v>1395</v>
      </c>
      <c r="C334" t="s">
        <v>1396</v>
      </c>
    </row>
    <row r="335" spans="2:3" x14ac:dyDescent="0.25">
      <c r="B335" t="s">
        <v>1397</v>
      </c>
      <c r="C335" t="s">
        <v>1398</v>
      </c>
    </row>
    <row r="336" spans="2:3" x14ac:dyDescent="0.25">
      <c r="B336" t="s">
        <v>1073</v>
      </c>
      <c r="C336" t="s">
        <v>1074</v>
      </c>
    </row>
    <row r="337" spans="2:3" x14ac:dyDescent="0.25">
      <c r="B337" t="s">
        <v>1411</v>
      </c>
      <c r="C337" t="s">
        <v>1412</v>
      </c>
    </row>
    <row r="338" spans="2:3" x14ac:dyDescent="0.25">
      <c r="B338" t="s">
        <v>1409</v>
      </c>
      <c r="C338" t="s">
        <v>1410</v>
      </c>
    </row>
    <row r="339" spans="2:3" x14ac:dyDescent="0.25">
      <c r="B339" t="s">
        <v>1405</v>
      </c>
      <c r="C339" t="s">
        <v>1406</v>
      </c>
    </row>
    <row r="340" spans="2:3" x14ac:dyDescent="0.25">
      <c r="B340" t="s">
        <v>1427</v>
      </c>
      <c r="C340" t="s">
        <v>1428</v>
      </c>
    </row>
    <row r="341" spans="2:3" x14ac:dyDescent="0.25">
      <c r="B341" s="6" t="s">
        <v>630</v>
      </c>
      <c r="C341" s="6" t="s">
        <v>10</v>
      </c>
    </row>
    <row r="342" spans="2:3" x14ac:dyDescent="0.25">
      <c r="B342" s="6" t="s">
        <v>651</v>
      </c>
      <c r="C342" s="6" t="s">
        <v>11</v>
      </c>
    </row>
    <row r="343" spans="2:3" x14ac:dyDescent="0.25">
      <c r="B343" s="6" t="s">
        <v>631</v>
      </c>
      <c r="C343" s="6" t="s">
        <v>12</v>
      </c>
    </row>
    <row r="344" spans="2:3" x14ac:dyDescent="0.25">
      <c r="B344" s="6" t="s">
        <v>648</v>
      </c>
      <c r="C344" s="6" t="s">
        <v>14</v>
      </c>
    </row>
    <row r="345" spans="2:3" x14ac:dyDescent="0.25">
      <c r="B345" s="6" t="s">
        <v>632</v>
      </c>
      <c r="C345" s="6" t="s">
        <v>15</v>
      </c>
    </row>
    <row r="346" spans="2:3" x14ac:dyDescent="0.25">
      <c r="B346" s="6" t="s">
        <v>649</v>
      </c>
      <c r="C346" s="6" t="s">
        <v>16</v>
      </c>
    </row>
    <row r="347" spans="2:3" x14ac:dyDescent="0.25">
      <c r="B347" s="6" t="s">
        <v>633</v>
      </c>
      <c r="C347" s="6" t="s">
        <v>17</v>
      </c>
    </row>
    <row r="348" spans="2:3" x14ac:dyDescent="0.25">
      <c r="B348" s="6" t="s">
        <v>650</v>
      </c>
      <c r="C348" s="6" t="s">
        <v>19</v>
      </c>
    </row>
    <row r="349" spans="2:3" x14ac:dyDescent="0.25">
      <c r="B349" s="6" t="s">
        <v>634</v>
      </c>
      <c r="C349" s="6" t="s">
        <v>20</v>
      </c>
    </row>
    <row r="350" spans="2:3" x14ac:dyDescent="0.25">
      <c r="B350" s="6" t="s">
        <v>635</v>
      </c>
      <c r="C350" s="6" t="s">
        <v>21</v>
      </c>
    </row>
    <row r="351" spans="2:3" x14ac:dyDescent="0.25">
      <c r="B351" s="6" t="s">
        <v>636</v>
      </c>
      <c r="C351" s="6" t="s">
        <v>24</v>
      </c>
    </row>
    <row r="352" spans="2:3" x14ac:dyDescent="0.25">
      <c r="B352" t="s">
        <v>1270</v>
      </c>
      <c r="C352" t="s">
        <v>1271</v>
      </c>
    </row>
    <row r="353" spans="2:3" x14ac:dyDescent="0.25">
      <c r="B353" t="s">
        <v>1273</v>
      </c>
      <c r="C353" t="s">
        <v>1274</v>
      </c>
    </row>
    <row r="354" spans="2:3" x14ac:dyDescent="0.25">
      <c r="B354" t="s">
        <v>1275</v>
      </c>
      <c r="C354" t="s">
        <v>1276</v>
      </c>
    </row>
    <row r="355" spans="2:3" x14ac:dyDescent="0.25">
      <c r="B355" t="s">
        <v>1277</v>
      </c>
      <c r="C355" t="s">
        <v>1278</v>
      </c>
    </row>
    <row r="356" spans="2:3" x14ac:dyDescent="0.25">
      <c r="B356" t="s">
        <v>1265</v>
      </c>
      <c r="C356" t="s">
        <v>346</v>
      </c>
    </row>
    <row r="357" spans="2:3" x14ac:dyDescent="0.25">
      <c r="B357" s="6" t="s">
        <v>1256</v>
      </c>
      <c r="C357" s="6" t="s">
        <v>1257</v>
      </c>
    </row>
    <row r="358" spans="2:3" x14ac:dyDescent="0.25">
      <c r="B358" s="6" t="s">
        <v>1259</v>
      </c>
      <c r="C358" s="6" t="s">
        <v>1260</v>
      </c>
    </row>
    <row r="359" spans="2:3" x14ac:dyDescent="0.25">
      <c r="B359" s="6" t="s">
        <v>1266</v>
      </c>
      <c r="C359" s="6" t="s">
        <v>26</v>
      </c>
    </row>
    <row r="360" spans="2:3" x14ac:dyDescent="0.25">
      <c r="B360" s="6" t="s">
        <v>1261</v>
      </c>
      <c r="C360" s="6" t="s">
        <v>1262</v>
      </c>
    </row>
    <row r="361" spans="2:3" x14ac:dyDescent="0.25">
      <c r="B361" s="6" t="s">
        <v>673</v>
      </c>
      <c r="C361" s="6" t="s">
        <v>674</v>
      </c>
    </row>
    <row r="362" spans="2:3" x14ac:dyDescent="0.25">
      <c r="B362" s="6" t="s">
        <v>1263</v>
      </c>
      <c r="C362" s="6" t="s">
        <v>1264</v>
      </c>
    </row>
    <row r="363" spans="2:3" x14ac:dyDescent="0.25">
      <c r="B363" s="6" t="s">
        <v>1115</v>
      </c>
      <c r="C363" s="6" t="s">
        <v>1116</v>
      </c>
    </row>
    <row r="364" spans="2:3" x14ac:dyDescent="0.25">
      <c r="B364" t="s">
        <v>1042</v>
      </c>
      <c r="C364" t="s">
        <v>1043</v>
      </c>
    </row>
    <row r="365" spans="2:3" x14ac:dyDescent="0.25">
      <c r="B365" t="s">
        <v>1279</v>
      </c>
      <c r="C365" t="s">
        <v>1280</v>
      </c>
    </row>
    <row r="366" spans="2:3" x14ac:dyDescent="0.25">
      <c r="B366" s="6" t="s">
        <v>1281</v>
      </c>
      <c r="C366" s="6" t="s">
        <v>347</v>
      </c>
    </row>
    <row r="367" spans="2:3" x14ac:dyDescent="0.25">
      <c r="B367" s="6" t="s">
        <v>1282</v>
      </c>
      <c r="C367" s="6" t="s">
        <v>29</v>
      </c>
    </row>
    <row r="368" spans="2:3" x14ac:dyDescent="0.25">
      <c r="B368" s="6" t="s">
        <v>1283</v>
      </c>
      <c r="C368" s="6" t="s">
        <v>30</v>
      </c>
    </row>
    <row r="369" spans="2:3" x14ac:dyDescent="0.25">
      <c r="B369" s="6" t="s">
        <v>1284</v>
      </c>
      <c r="C369" s="6" t="s">
        <v>31</v>
      </c>
    </row>
    <row r="370" spans="2:3" x14ac:dyDescent="0.25">
      <c r="B370" s="6" t="s">
        <v>1285</v>
      </c>
      <c r="C370" s="6" t="s">
        <v>32</v>
      </c>
    </row>
    <row r="371" spans="2:3" x14ac:dyDescent="0.25">
      <c r="B371" s="6" t="s">
        <v>1286</v>
      </c>
      <c r="C371" s="6" t="s">
        <v>33</v>
      </c>
    </row>
    <row r="372" spans="2:3" x14ac:dyDescent="0.25">
      <c r="B372" s="6" t="s">
        <v>1287</v>
      </c>
      <c r="C372" s="6" t="s">
        <v>34</v>
      </c>
    </row>
    <row r="373" spans="2:3" x14ac:dyDescent="0.25">
      <c r="B373" s="6" t="s">
        <v>1288</v>
      </c>
      <c r="C373" s="6" t="s">
        <v>35</v>
      </c>
    </row>
    <row r="374" spans="2:3" x14ac:dyDescent="0.25">
      <c r="B374" s="6" t="s">
        <v>1289</v>
      </c>
      <c r="C374" s="6" t="s">
        <v>36</v>
      </c>
    </row>
    <row r="375" spans="2:3" x14ac:dyDescent="0.25">
      <c r="B375" s="6" t="s">
        <v>1290</v>
      </c>
      <c r="C375" s="6" t="s">
        <v>37</v>
      </c>
    </row>
    <row r="376" spans="2:3" x14ac:dyDescent="0.25">
      <c r="B376" s="6" t="s">
        <v>1291</v>
      </c>
      <c r="C376" s="6" t="s">
        <v>38</v>
      </c>
    </row>
    <row r="377" spans="2:3" x14ac:dyDescent="0.25">
      <c r="B377" s="6" t="s">
        <v>1292</v>
      </c>
      <c r="C377" s="6" t="s">
        <v>39</v>
      </c>
    </row>
    <row r="378" spans="2:3" x14ac:dyDescent="0.25">
      <c r="B378" s="6" t="s">
        <v>1293</v>
      </c>
      <c r="C378" s="6" t="s">
        <v>348</v>
      </c>
    </row>
    <row r="379" spans="2:3" x14ac:dyDescent="0.25">
      <c r="B379" s="6" t="s">
        <v>1294</v>
      </c>
      <c r="C379" s="6" t="s">
        <v>40</v>
      </c>
    </row>
    <row r="380" spans="2:3" x14ac:dyDescent="0.25">
      <c r="B380" s="6" t="s">
        <v>1295</v>
      </c>
      <c r="C380" s="6" t="s">
        <v>41</v>
      </c>
    </row>
    <row r="381" spans="2:3" x14ac:dyDescent="0.25">
      <c r="B381" s="6" t="s">
        <v>530</v>
      </c>
      <c r="C381" s="6" t="s">
        <v>349</v>
      </c>
    </row>
    <row r="382" spans="2:3" x14ac:dyDescent="0.25">
      <c r="B382" t="s">
        <v>1267</v>
      </c>
      <c r="C382" t="s">
        <v>1268</v>
      </c>
    </row>
    <row r="383" spans="2:3" x14ac:dyDescent="0.25">
      <c r="B383" s="6" t="s">
        <v>1296</v>
      </c>
      <c r="C383" s="6" t="s">
        <v>351</v>
      </c>
    </row>
    <row r="384" spans="2:3" x14ac:dyDescent="0.25">
      <c r="B384" s="6" t="s">
        <v>1297</v>
      </c>
      <c r="C384" s="6" t="s">
        <v>352</v>
      </c>
    </row>
    <row r="385" spans="2:3" x14ac:dyDescent="0.25">
      <c r="B385" s="6" t="s">
        <v>1298</v>
      </c>
      <c r="C385" s="6" t="s">
        <v>42</v>
      </c>
    </row>
    <row r="386" spans="2:3" x14ac:dyDescent="0.25">
      <c r="B386" s="6" t="s">
        <v>1299</v>
      </c>
      <c r="C386" s="6" t="s">
        <v>353</v>
      </c>
    </row>
    <row r="387" spans="2:3" x14ac:dyDescent="0.25">
      <c r="B387" t="s">
        <v>1300</v>
      </c>
      <c r="C387" t="s">
        <v>1301</v>
      </c>
    </row>
    <row r="388" spans="2:3" x14ac:dyDescent="0.25">
      <c r="B388" t="s">
        <v>1302</v>
      </c>
      <c r="C388" t="s">
        <v>1303</v>
      </c>
    </row>
    <row r="389" spans="2:3" x14ac:dyDescent="0.25">
      <c r="B389" s="6" t="s">
        <v>1304</v>
      </c>
      <c r="C389" s="6" t="s">
        <v>354</v>
      </c>
    </row>
    <row r="390" spans="2:3" x14ac:dyDescent="0.25">
      <c r="B390" s="6" t="s">
        <v>1258</v>
      </c>
      <c r="C390" s="6" t="s">
        <v>355</v>
      </c>
    </row>
    <row r="391" spans="2:3" x14ac:dyDescent="0.25">
      <c r="B391" s="6" t="s">
        <v>1305</v>
      </c>
      <c r="C391" s="6" t="s">
        <v>373</v>
      </c>
    </row>
    <row r="392" spans="2:3" x14ac:dyDescent="0.25">
      <c r="B392" s="6" t="s">
        <v>1306</v>
      </c>
      <c r="C392" s="6" t="s">
        <v>374</v>
      </c>
    </row>
    <row r="393" spans="2:3" x14ac:dyDescent="0.25">
      <c r="B393" s="6" t="s">
        <v>1307</v>
      </c>
      <c r="C393" s="6" t="s">
        <v>375</v>
      </c>
    </row>
    <row r="394" spans="2:3" x14ac:dyDescent="0.25">
      <c r="B394" s="6" t="s">
        <v>787</v>
      </c>
      <c r="C394" s="6" t="s">
        <v>43</v>
      </c>
    </row>
    <row r="395" spans="2:3" x14ac:dyDescent="0.25">
      <c r="B395" s="6" t="s">
        <v>1308</v>
      </c>
      <c r="C395" s="6" t="s">
        <v>1309</v>
      </c>
    </row>
    <row r="396" spans="2:3" x14ac:dyDescent="0.25">
      <c r="B396" s="6" t="s">
        <v>626</v>
      </c>
      <c r="C396" s="6" t="s">
        <v>44</v>
      </c>
    </row>
    <row r="397" spans="2:3" x14ac:dyDescent="0.25">
      <c r="B397" t="s">
        <v>1310</v>
      </c>
      <c r="C397" t="s">
        <v>1311</v>
      </c>
    </row>
    <row r="398" spans="2:3" x14ac:dyDescent="0.25">
      <c r="B398" s="6" t="s">
        <v>1312</v>
      </c>
      <c r="C398" s="6" t="s">
        <v>356</v>
      </c>
    </row>
    <row r="399" spans="2:3" x14ac:dyDescent="0.25">
      <c r="B399" s="6" t="s">
        <v>1313</v>
      </c>
      <c r="C399" s="6" t="s">
        <v>357</v>
      </c>
    </row>
    <row r="400" spans="2:3" x14ac:dyDescent="0.25">
      <c r="B400" s="6" t="s">
        <v>1177</v>
      </c>
      <c r="C400" s="6" t="s">
        <v>182</v>
      </c>
    </row>
    <row r="401" spans="2:3" x14ac:dyDescent="0.25">
      <c r="B401" t="s">
        <v>1314</v>
      </c>
      <c r="C401" t="s">
        <v>45</v>
      </c>
    </row>
    <row r="402" spans="2:3" x14ac:dyDescent="0.25">
      <c r="B402" s="6" t="s">
        <v>1315</v>
      </c>
      <c r="C402" s="6" t="s">
        <v>46</v>
      </c>
    </row>
    <row r="403" spans="2:3" x14ac:dyDescent="0.25">
      <c r="B403" s="6" t="s">
        <v>627</v>
      </c>
      <c r="C403" s="6" t="s">
        <v>47</v>
      </c>
    </row>
    <row r="404" spans="2:3" x14ac:dyDescent="0.25">
      <c r="B404" s="6" t="s">
        <v>676</v>
      </c>
      <c r="C404" s="6" t="s">
        <v>358</v>
      </c>
    </row>
    <row r="405" spans="2:3" x14ac:dyDescent="0.25">
      <c r="B405" t="s">
        <v>1316</v>
      </c>
      <c r="C405" t="s">
        <v>359</v>
      </c>
    </row>
    <row r="406" spans="2:3" x14ac:dyDescent="0.25">
      <c r="B406" t="s">
        <v>1317</v>
      </c>
      <c r="C406" t="s">
        <v>360</v>
      </c>
    </row>
    <row r="407" spans="2:3" x14ac:dyDescent="0.25">
      <c r="B407" t="s">
        <v>1318</v>
      </c>
      <c r="C407" t="s">
        <v>48</v>
      </c>
    </row>
    <row r="408" spans="2:3" x14ac:dyDescent="0.25">
      <c r="B408" s="6" t="s">
        <v>788</v>
      </c>
      <c r="C408" s="6" t="s">
        <v>361</v>
      </c>
    </row>
    <row r="409" spans="2:3" x14ac:dyDescent="0.25">
      <c r="B409" s="6" t="s">
        <v>1137</v>
      </c>
      <c r="C409" s="6" t="s">
        <v>362</v>
      </c>
    </row>
    <row r="410" spans="2:3" x14ac:dyDescent="0.25">
      <c r="B410" s="6" t="s">
        <v>1044</v>
      </c>
      <c r="C410" s="6" t="s">
        <v>363</v>
      </c>
    </row>
    <row r="411" spans="2:3" x14ac:dyDescent="0.25">
      <c r="B411" t="s">
        <v>1319</v>
      </c>
      <c r="C411" t="s">
        <v>49</v>
      </c>
    </row>
    <row r="412" spans="2:3" x14ac:dyDescent="0.25">
      <c r="B412" t="s">
        <v>1320</v>
      </c>
      <c r="C412" t="s">
        <v>50</v>
      </c>
    </row>
    <row r="413" spans="2:3" x14ac:dyDescent="0.25">
      <c r="B413" s="6" t="s">
        <v>653</v>
      </c>
      <c r="C413" s="6" t="s">
        <v>51</v>
      </c>
    </row>
    <row r="414" spans="2:3" x14ac:dyDescent="0.25">
      <c r="B414" s="6" t="s">
        <v>850</v>
      </c>
      <c r="C414" s="6" t="s">
        <v>364</v>
      </c>
    </row>
    <row r="415" spans="2:3" x14ac:dyDescent="0.25">
      <c r="B415" s="6" t="s">
        <v>903</v>
      </c>
      <c r="C415" s="6" t="s">
        <v>365</v>
      </c>
    </row>
    <row r="416" spans="2:3" x14ac:dyDescent="0.25">
      <c r="B416" t="s">
        <v>1321</v>
      </c>
      <c r="C416" t="s">
        <v>1322</v>
      </c>
    </row>
    <row r="417" spans="2:3" x14ac:dyDescent="0.25">
      <c r="B417" t="s">
        <v>1323</v>
      </c>
      <c r="C417" t="s">
        <v>1324</v>
      </c>
    </row>
    <row r="418" spans="2:3" x14ac:dyDescent="0.25">
      <c r="B418" t="s">
        <v>1325</v>
      </c>
      <c r="C418" t="s">
        <v>1326</v>
      </c>
    </row>
    <row r="419" spans="2:3" x14ac:dyDescent="0.25">
      <c r="B419" s="6" t="s">
        <v>1178</v>
      </c>
      <c r="C419" s="6" t="s">
        <v>52</v>
      </c>
    </row>
    <row r="420" spans="2:3" x14ac:dyDescent="0.25">
      <c r="B420" s="6" t="s">
        <v>1327</v>
      </c>
      <c r="C420" s="6" t="s">
        <v>366</v>
      </c>
    </row>
    <row r="421" spans="2:3" x14ac:dyDescent="0.25">
      <c r="B421" s="6" t="s">
        <v>923</v>
      </c>
      <c r="C421" s="6" t="s">
        <v>367</v>
      </c>
    </row>
    <row r="422" spans="2:3" x14ac:dyDescent="0.25">
      <c r="B422" t="s">
        <v>1328</v>
      </c>
      <c r="C422" t="s">
        <v>1329</v>
      </c>
    </row>
    <row r="423" spans="2:3" x14ac:dyDescent="0.25">
      <c r="B423" t="s">
        <v>1330</v>
      </c>
      <c r="C423" t="s">
        <v>1331</v>
      </c>
    </row>
    <row r="424" spans="2:3" x14ac:dyDescent="0.25">
      <c r="B424" t="s">
        <v>1272</v>
      </c>
      <c r="C424" t="s">
        <v>368</v>
      </c>
    </row>
    <row r="425" spans="2:3" x14ac:dyDescent="0.25">
      <c r="B425" t="s">
        <v>1457</v>
      </c>
      <c r="C425" t="s">
        <v>1458</v>
      </c>
    </row>
    <row r="426" spans="2:3" x14ac:dyDescent="0.25">
      <c r="B426" t="s">
        <v>1113</v>
      </c>
      <c r="C426" t="s">
        <v>1114</v>
      </c>
    </row>
    <row r="427" spans="2:3" x14ac:dyDescent="0.25">
      <c r="B427" s="6" t="s">
        <v>881</v>
      </c>
      <c r="C427" s="6" t="s">
        <v>369</v>
      </c>
    </row>
    <row r="428" spans="2:3" x14ac:dyDescent="0.25">
      <c r="B428" s="6" t="s">
        <v>1269</v>
      </c>
      <c r="C428" s="6" t="s">
        <v>370</v>
      </c>
    </row>
    <row r="429" spans="2:3" x14ac:dyDescent="0.25">
      <c r="B429" s="6" t="s">
        <v>1332</v>
      </c>
      <c r="C429" s="6" t="s">
        <v>376</v>
      </c>
    </row>
    <row r="430" spans="2:3" x14ac:dyDescent="0.25">
      <c r="B430" t="s">
        <v>1459</v>
      </c>
      <c r="C430" t="s">
        <v>1460</v>
      </c>
    </row>
    <row r="431" spans="2:3" x14ac:dyDescent="0.25">
      <c r="B431" s="6" t="s">
        <v>689</v>
      </c>
      <c r="C431" s="6" t="s">
        <v>57</v>
      </c>
    </row>
    <row r="432" spans="2:3" x14ac:dyDescent="0.25">
      <c r="B432" s="6" t="s">
        <v>642</v>
      </c>
      <c r="C432" s="6" t="s">
        <v>63</v>
      </c>
    </row>
    <row r="433" spans="2:3" x14ac:dyDescent="0.25">
      <c r="B433" s="6" t="s">
        <v>643</v>
      </c>
      <c r="C433" s="6" t="s">
        <v>65</v>
      </c>
    </row>
    <row r="434" spans="2:3" x14ac:dyDescent="0.25">
      <c r="B434" s="6" t="s">
        <v>904</v>
      </c>
      <c r="C434" s="6" t="s">
        <v>70</v>
      </c>
    </row>
    <row r="435" spans="2:3" x14ac:dyDescent="0.25">
      <c r="B435" s="6" t="s">
        <v>832</v>
      </c>
      <c r="C435" s="6" t="s">
        <v>833</v>
      </c>
    </row>
    <row r="436" spans="2:3" x14ac:dyDescent="0.25">
      <c r="B436" t="s">
        <v>1461</v>
      </c>
      <c r="C436" t="s">
        <v>1462</v>
      </c>
    </row>
    <row r="437" spans="2:3" x14ac:dyDescent="0.25">
      <c r="B437" s="6" t="s">
        <v>935</v>
      </c>
      <c r="C437" s="6" t="s">
        <v>85</v>
      </c>
    </row>
    <row r="438" spans="2:3" x14ac:dyDescent="0.25">
      <c r="B438" s="6" t="s">
        <v>1463</v>
      </c>
      <c r="C438" s="6" t="s">
        <v>1464</v>
      </c>
    </row>
    <row r="439" spans="2:3" x14ac:dyDescent="0.25">
      <c r="B439" t="s">
        <v>1435</v>
      </c>
      <c r="C439" t="s">
        <v>1436</v>
      </c>
    </row>
    <row r="440" spans="2:3" x14ac:dyDescent="0.25">
      <c r="B440" t="s">
        <v>1465</v>
      </c>
      <c r="C440" t="s">
        <v>1466</v>
      </c>
    </row>
    <row r="441" spans="2:3" x14ac:dyDescent="0.25">
      <c r="B441" t="s">
        <v>1467</v>
      </c>
      <c r="C441" t="s">
        <v>1468</v>
      </c>
    </row>
    <row r="442" spans="2:3" x14ac:dyDescent="0.25">
      <c r="B442" t="s">
        <v>1469</v>
      </c>
      <c r="C442" t="s">
        <v>1470</v>
      </c>
    </row>
    <row r="443" spans="2:3" x14ac:dyDescent="0.25">
      <c r="B443" t="s">
        <v>1471</v>
      </c>
      <c r="C443" t="s">
        <v>1472</v>
      </c>
    </row>
    <row r="444" spans="2:3" x14ac:dyDescent="0.25">
      <c r="B444" t="s">
        <v>1473</v>
      </c>
      <c r="C444" t="s">
        <v>1474</v>
      </c>
    </row>
    <row r="445" spans="2:3" x14ac:dyDescent="0.25">
      <c r="B445" t="s">
        <v>1475</v>
      </c>
      <c r="C445" t="s">
        <v>1476</v>
      </c>
    </row>
    <row r="446" spans="2:3" x14ac:dyDescent="0.25">
      <c r="B446" t="s">
        <v>1477</v>
      </c>
      <c r="C446" t="s">
        <v>1478</v>
      </c>
    </row>
    <row r="447" spans="2:3" x14ac:dyDescent="0.25">
      <c r="B447" t="s">
        <v>1479</v>
      </c>
      <c r="C447" t="s">
        <v>1480</v>
      </c>
    </row>
    <row r="448" spans="2:3" x14ac:dyDescent="0.25">
      <c r="B448" t="s">
        <v>1481</v>
      </c>
      <c r="C448" t="s">
        <v>1482</v>
      </c>
    </row>
    <row r="449" spans="2:3" x14ac:dyDescent="0.25">
      <c r="B449" t="s">
        <v>1483</v>
      </c>
      <c r="C449" t="s">
        <v>1484</v>
      </c>
    </row>
    <row r="450" spans="2:3" x14ac:dyDescent="0.25">
      <c r="B450" t="s">
        <v>1485</v>
      </c>
      <c r="C450" t="s">
        <v>1486</v>
      </c>
    </row>
    <row r="451" spans="2:3" x14ac:dyDescent="0.25">
      <c r="B451" t="s">
        <v>1487</v>
      </c>
      <c r="C451" t="s">
        <v>1488</v>
      </c>
    </row>
    <row r="452" spans="2:3" x14ac:dyDescent="0.25">
      <c r="B452" t="s">
        <v>1489</v>
      </c>
      <c r="C452" t="s">
        <v>1490</v>
      </c>
    </row>
    <row r="453" spans="2:3" x14ac:dyDescent="0.25">
      <c r="B453" t="s">
        <v>1491</v>
      </c>
      <c r="C453" t="s">
        <v>1492</v>
      </c>
    </row>
    <row r="454" spans="2:3" x14ac:dyDescent="0.25">
      <c r="B454" t="s">
        <v>1493</v>
      </c>
      <c r="C454" t="s">
        <v>1494</v>
      </c>
    </row>
    <row r="455" spans="2:3" x14ac:dyDescent="0.25">
      <c r="B455" t="s">
        <v>1495</v>
      </c>
      <c r="C455" t="s">
        <v>1496</v>
      </c>
    </row>
    <row r="456" spans="2:3" x14ac:dyDescent="0.25">
      <c r="B456" t="s">
        <v>1497</v>
      </c>
      <c r="C456" t="s">
        <v>1498</v>
      </c>
    </row>
    <row r="457" spans="2:3" x14ac:dyDescent="0.25">
      <c r="B457" t="s">
        <v>1499</v>
      </c>
      <c r="C457" t="s">
        <v>1500</v>
      </c>
    </row>
    <row r="458" spans="2:3" x14ac:dyDescent="0.25">
      <c r="B458" t="s">
        <v>1501</v>
      </c>
      <c r="C458" t="s">
        <v>1502</v>
      </c>
    </row>
    <row r="459" spans="2:3" x14ac:dyDescent="0.25">
      <c r="B459" t="s">
        <v>1503</v>
      </c>
      <c r="C459" t="s">
        <v>1504</v>
      </c>
    </row>
    <row r="460" spans="2:3" x14ac:dyDescent="0.25">
      <c r="B460" t="s">
        <v>1505</v>
      </c>
      <c r="C460" t="s">
        <v>1506</v>
      </c>
    </row>
    <row r="461" spans="2:3" x14ac:dyDescent="0.25">
      <c r="B461" t="s">
        <v>1507</v>
      </c>
      <c r="C461" t="s">
        <v>1508</v>
      </c>
    </row>
    <row r="462" spans="2:3" x14ac:dyDescent="0.25">
      <c r="B462" t="s">
        <v>1509</v>
      </c>
      <c r="C462" t="s">
        <v>1510</v>
      </c>
    </row>
    <row r="463" spans="2:3" x14ac:dyDescent="0.25">
      <c r="B463" t="s">
        <v>1511</v>
      </c>
      <c r="C463" t="s">
        <v>1512</v>
      </c>
    </row>
    <row r="464" spans="2:3" x14ac:dyDescent="0.25">
      <c r="B464" t="s">
        <v>1513</v>
      </c>
      <c r="C464" t="s">
        <v>1514</v>
      </c>
    </row>
    <row r="465" spans="2:3" x14ac:dyDescent="0.25">
      <c r="B465" t="s">
        <v>1515</v>
      </c>
      <c r="C465" t="s">
        <v>1516</v>
      </c>
    </row>
    <row r="466" spans="2:3" x14ac:dyDescent="0.25">
      <c r="B466" t="s">
        <v>1517</v>
      </c>
      <c r="C466" t="s">
        <v>1518</v>
      </c>
    </row>
    <row r="467" spans="2:3" x14ac:dyDescent="0.25">
      <c r="B467" t="s">
        <v>1519</v>
      </c>
      <c r="C467" t="s">
        <v>1520</v>
      </c>
    </row>
    <row r="468" spans="2:3" x14ac:dyDescent="0.25">
      <c r="B468" t="s">
        <v>1521</v>
      </c>
      <c r="C468" t="s">
        <v>1522</v>
      </c>
    </row>
    <row r="469" spans="2:3" x14ac:dyDescent="0.25">
      <c r="B469" t="s">
        <v>1523</v>
      </c>
      <c r="C469" t="s">
        <v>1524</v>
      </c>
    </row>
    <row r="470" spans="2:3" x14ac:dyDescent="0.25">
      <c r="B470" t="s">
        <v>1525</v>
      </c>
      <c r="C470" t="s">
        <v>1526</v>
      </c>
    </row>
    <row r="471" spans="2:3" x14ac:dyDescent="0.25">
      <c r="B471" t="s">
        <v>1527</v>
      </c>
      <c r="C471" t="s">
        <v>1528</v>
      </c>
    </row>
    <row r="472" spans="2:3" x14ac:dyDescent="0.25">
      <c r="B472" t="s">
        <v>1529</v>
      </c>
      <c r="C472" t="s">
        <v>1530</v>
      </c>
    </row>
    <row r="473" spans="2:3" x14ac:dyDescent="0.25">
      <c r="B473" t="s">
        <v>1531</v>
      </c>
      <c r="C473" t="s">
        <v>1532</v>
      </c>
    </row>
    <row r="474" spans="2:3" x14ac:dyDescent="0.25">
      <c r="B474" t="s">
        <v>1533</v>
      </c>
      <c r="C474" t="s">
        <v>1534</v>
      </c>
    </row>
    <row r="475" spans="2:3" x14ac:dyDescent="0.25">
      <c r="B475" t="s">
        <v>1535</v>
      </c>
      <c r="C475" t="s">
        <v>1536</v>
      </c>
    </row>
    <row r="476" spans="2:3" x14ac:dyDescent="0.25">
      <c r="B476" t="s">
        <v>1537</v>
      </c>
      <c r="C476" t="s">
        <v>1538</v>
      </c>
    </row>
    <row r="477" spans="2:3" x14ac:dyDescent="0.25">
      <c r="B477" t="s">
        <v>1539</v>
      </c>
      <c r="C477" t="s">
        <v>1540</v>
      </c>
    </row>
    <row r="478" spans="2:3" x14ac:dyDescent="0.25">
      <c r="B478" t="s">
        <v>1541</v>
      </c>
      <c r="C478" t="s">
        <v>1542</v>
      </c>
    </row>
    <row r="479" spans="2:3" x14ac:dyDescent="0.25">
      <c r="B479" t="s">
        <v>1543</v>
      </c>
      <c r="C479" t="s">
        <v>1544</v>
      </c>
    </row>
    <row r="480" spans="2:3" x14ac:dyDescent="0.25">
      <c r="B480" t="s">
        <v>938</v>
      </c>
      <c r="C480" t="s">
        <v>939</v>
      </c>
    </row>
    <row r="481" spans="2:3" x14ac:dyDescent="0.25">
      <c r="B481" t="s">
        <v>1545</v>
      </c>
      <c r="C481" t="s">
        <v>1546</v>
      </c>
    </row>
    <row r="482" spans="2:3" x14ac:dyDescent="0.25">
      <c r="B482" t="s">
        <v>1547</v>
      </c>
      <c r="C482" t="s">
        <v>1548</v>
      </c>
    </row>
    <row r="483" spans="2:3" x14ac:dyDescent="0.25">
      <c r="B483" t="s">
        <v>1549</v>
      </c>
      <c r="C483" t="s">
        <v>1550</v>
      </c>
    </row>
    <row r="484" spans="2:3" x14ac:dyDescent="0.25">
      <c r="B484" t="s">
        <v>1551</v>
      </c>
      <c r="C484" t="s">
        <v>1552</v>
      </c>
    </row>
    <row r="485" spans="2:3" x14ac:dyDescent="0.25">
      <c r="B485" t="s">
        <v>1553</v>
      </c>
      <c r="C485" t="s">
        <v>1554</v>
      </c>
    </row>
    <row r="486" spans="2:3" x14ac:dyDescent="0.25">
      <c r="B486" t="s">
        <v>1433</v>
      </c>
      <c r="C486" t="s">
        <v>1434</v>
      </c>
    </row>
    <row r="487" spans="2:3" x14ac:dyDescent="0.25">
      <c r="B487" t="s">
        <v>1045</v>
      </c>
      <c r="C487" t="s">
        <v>1046</v>
      </c>
    </row>
    <row r="488" spans="2:3" x14ac:dyDescent="0.25">
      <c r="B488" t="s">
        <v>1555</v>
      </c>
      <c r="C488" t="s">
        <v>1556</v>
      </c>
    </row>
    <row r="489" spans="2:3" x14ac:dyDescent="0.25">
      <c r="B489" t="s">
        <v>1557</v>
      </c>
      <c r="C489" t="s">
        <v>1558</v>
      </c>
    </row>
    <row r="490" spans="2:3" x14ac:dyDescent="0.25">
      <c r="B490" t="s">
        <v>1559</v>
      </c>
      <c r="C490" t="s">
        <v>1560</v>
      </c>
    </row>
    <row r="491" spans="2:3" x14ac:dyDescent="0.25">
      <c r="B491" t="s">
        <v>1561</v>
      </c>
      <c r="C491" t="s">
        <v>1562</v>
      </c>
    </row>
    <row r="492" spans="2:3" x14ac:dyDescent="0.25">
      <c r="B492" t="s">
        <v>1563</v>
      </c>
      <c r="C492" t="s">
        <v>1564</v>
      </c>
    </row>
    <row r="493" spans="2:3" x14ac:dyDescent="0.25">
      <c r="B493" t="s">
        <v>1565</v>
      </c>
      <c r="C493" t="s">
        <v>1566</v>
      </c>
    </row>
    <row r="494" spans="2:3" x14ac:dyDescent="0.25">
      <c r="B494" t="s">
        <v>1567</v>
      </c>
      <c r="C494" t="s">
        <v>1568</v>
      </c>
    </row>
    <row r="495" spans="2:3" x14ac:dyDescent="0.25">
      <c r="B495" t="s">
        <v>1569</v>
      </c>
      <c r="C495" t="s">
        <v>1570</v>
      </c>
    </row>
    <row r="496" spans="2:3" x14ac:dyDescent="0.25">
      <c r="B496" t="s">
        <v>1571</v>
      </c>
      <c r="C496" t="s">
        <v>1572</v>
      </c>
    </row>
    <row r="497" spans="2:3" x14ac:dyDescent="0.25">
      <c r="B497" t="s">
        <v>1573</v>
      </c>
      <c r="C497" t="s">
        <v>1574</v>
      </c>
    </row>
    <row r="498" spans="2:3" x14ac:dyDescent="0.25">
      <c r="B498" t="s">
        <v>1575</v>
      </c>
      <c r="C498" t="s">
        <v>1576</v>
      </c>
    </row>
    <row r="499" spans="2:3" x14ac:dyDescent="0.25">
      <c r="B499" t="s">
        <v>1577</v>
      </c>
      <c r="C499" t="s">
        <v>1578</v>
      </c>
    </row>
    <row r="500" spans="2:3" x14ac:dyDescent="0.25">
      <c r="B500" t="s">
        <v>1579</v>
      </c>
      <c r="C500" t="s">
        <v>1580</v>
      </c>
    </row>
    <row r="501" spans="2:3" x14ac:dyDescent="0.25">
      <c r="B501" t="s">
        <v>1581</v>
      </c>
      <c r="C501" t="s">
        <v>1582</v>
      </c>
    </row>
    <row r="502" spans="2:3" x14ac:dyDescent="0.25">
      <c r="B502" t="s">
        <v>1583</v>
      </c>
      <c r="C502" t="s">
        <v>1584</v>
      </c>
    </row>
    <row r="503" spans="2:3" x14ac:dyDescent="0.25">
      <c r="B503" t="s">
        <v>1585</v>
      </c>
      <c r="C503" t="s">
        <v>1586</v>
      </c>
    </row>
    <row r="504" spans="2:3" x14ac:dyDescent="0.25">
      <c r="B504" t="s">
        <v>1587</v>
      </c>
      <c r="C504" t="s">
        <v>1588</v>
      </c>
    </row>
    <row r="505" spans="2:3" x14ac:dyDescent="0.25">
      <c r="B505" t="s">
        <v>1589</v>
      </c>
      <c r="C505" t="s">
        <v>1590</v>
      </c>
    </row>
    <row r="506" spans="2:3" x14ac:dyDescent="0.25">
      <c r="B506" t="s">
        <v>1591</v>
      </c>
      <c r="C506" t="s">
        <v>1592</v>
      </c>
    </row>
    <row r="507" spans="2:3" x14ac:dyDescent="0.25">
      <c r="B507" t="s">
        <v>1138</v>
      </c>
      <c r="C507" t="s">
        <v>1139</v>
      </c>
    </row>
    <row r="508" spans="2:3" x14ac:dyDescent="0.25">
      <c r="B508" t="s">
        <v>536</v>
      </c>
      <c r="C508" t="s">
        <v>537</v>
      </c>
    </row>
    <row r="509" spans="2:3" x14ac:dyDescent="0.25">
      <c r="B509" t="s">
        <v>538</v>
      </c>
      <c r="C509" t="s">
        <v>539</v>
      </c>
    </row>
    <row r="510" spans="2:3" x14ac:dyDescent="0.25">
      <c r="B510" t="s">
        <v>540</v>
      </c>
      <c r="C510" t="s">
        <v>541</v>
      </c>
    </row>
    <row r="511" spans="2:3" x14ac:dyDescent="0.25">
      <c r="B511" t="s">
        <v>542</v>
      </c>
      <c r="C511" t="s">
        <v>543</v>
      </c>
    </row>
    <row r="512" spans="2:3" x14ac:dyDescent="0.25">
      <c r="B512" t="s">
        <v>544</v>
      </c>
      <c r="C512" t="s">
        <v>545</v>
      </c>
    </row>
    <row r="513" spans="2:3" x14ac:dyDescent="0.25">
      <c r="B513" t="s">
        <v>535</v>
      </c>
      <c r="C513" t="s">
        <v>86</v>
      </c>
    </row>
    <row r="514" spans="2:3" x14ac:dyDescent="0.25">
      <c r="B514" t="s">
        <v>546</v>
      </c>
      <c r="C514" t="s">
        <v>547</v>
      </c>
    </row>
    <row r="515" spans="2:3" x14ac:dyDescent="0.25">
      <c r="B515" t="s">
        <v>531</v>
      </c>
      <c r="C515" t="s">
        <v>532</v>
      </c>
    </row>
    <row r="516" spans="2:3" x14ac:dyDescent="0.25">
      <c r="B516" t="s">
        <v>548</v>
      </c>
      <c r="C516" t="s">
        <v>549</v>
      </c>
    </row>
    <row r="517" spans="2:3" x14ac:dyDescent="0.25">
      <c r="B517" t="s">
        <v>550</v>
      </c>
      <c r="C517" t="s">
        <v>551</v>
      </c>
    </row>
    <row r="518" spans="2:3" x14ac:dyDescent="0.25">
      <c r="B518" t="s">
        <v>533</v>
      </c>
      <c r="C518" t="s">
        <v>87</v>
      </c>
    </row>
    <row r="519" spans="2:3" x14ac:dyDescent="0.25">
      <c r="B519" t="s">
        <v>534</v>
      </c>
      <c r="C519" t="s">
        <v>88</v>
      </c>
    </row>
    <row r="520" spans="2:3" x14ac:dyDescent="0.25">
      <c r="B520" t="s">
        <v>552</v>
      </c>
      <c r="C520" t="s">
        <v>553</v>
      </c>
    </row>
    <row r="521" spans="2:3" x14ac:dyDescent="0.25">
      <c r="B521" t="s">
        <v>554</v>
      </c>
      <c r="C521" t="s">
        <v>555</v>
      </c>
    </row>
    <row r="522" spans="2:3" x14ac:dyDescent="0.25">
      <c r="B522" t="s">
        <v>556</v>
      </c>
      <c r="C522" t="s">
        <v>557</v>
      </c>
    </row>
    <row r="523" spans="2:3" x14ac:dyDescent="0.25">
      <c r="B523" t="s">
        <v>558</v>
      </c>
      <c r="C523" t="s">
        <v>559</v>
      </c>
    </row>
    <row r="524" spans="2:3" x14ac:dyDescent="0.25">
      <c r="B524" t="s">
        <v>560</v>
      </c>
      <c r="C524" t="s">
        <v>561</v>
      </c>
    </row>
    <row r="525" spans="2:3" x14ac:dyDescent="0.25">
      <c r="B525" t="s">
        <v>562</v>
      </c>
      <c r="C525" t="s">
        <v>563</v>
      </c>
    </row>
    <row r="526" spans="2:3" x14ac:dyDescent="0.25">
      <c r="B526" t="s">
        <v>564</v>
      </c>
      <c r="C526" t="s">
        <v>565</v>
      </c>
    </row>
    <row r="527" spans="2:3" x14ac:dyDescent="0.25">
      <c r="B527" t="s">
        <v>566</v>
      </c>
      <c r="C527" t="s">
        <v>567</v>
      </c>
    </row>
    <row r="528" spans="2:3" x14ac:dyDescent="0.25">
      <c r="B528" t="s">
        <v>568</v>
      </c>
      <c r="C528" t="s">
        <v>569</v>
      </c>
    </row>
    <row r="529" spans="2:3" x14ac:dyDescent="0.25">
      <c r="B529" t="s">
        <v>570</v>
      </c>
      <c r="C529" t="s">
        <v>571</v>
      </c>
    </row>
    <row r="530" spans="2:3" x14ac:dyDescent="0.25">
      <c r="B530" t="s">
        <v>572</v>
      </c>
      <c r="C530" t="s">
        <v>573</v>
      </c>
    </row>
    <row r="531" spans="2:3" x14ac:dyDescent="0.25">
      <c r="B531" t="s">
        <v>574</v>
      </c>
      <c r="C531" t="s">
        <v>575</v>
      </c>
    </row>
    <row r="532" spans="2:3" x14ac:dyDescent="0.25">
      <c r="B532" t="s">
        <v>576</v>
      </c>
      <c r="C532" t="s">
        <v>577</v>
      </c>
    </row>
    <row r="533" spans="2:3" x14ac:dyDescent="0.25">
      <c r="B533" t="s">
        <v>1437</v>
      </c>
      <c r="C533" t="s">
        <v>1438</v>
      </c>
    </row>
    <row r="534" spans="2:3" x14ac:dyDescent="0.25">
      <c r="B534" t="s">
        <v>1439</v>
      </c>
      <c r="C534" t="s">
        <v>1440</v>
      </c>
    </row>
    <row r="535" spans="2:3" x14ac:dyDescent="0.25">
      <c r="B535" t="s">
        <v>1441</v>
      </c>
      <c r="C535" t="s">
        <v>1442</v>
      </c>
    </row>
    <row r="536" spans="2:3" x14ac:dyDescent="0.25">
      <c r="B536" t="s">
        <v>1443</v>
      </c>
      <c r="C536" t="s">
        <v>1444</v>
      </c>
    </row>
    <row r="537" spans="2:3" x14ac:dyDescent="0.25">
      <c r="B537" t="s">
        <v>1445</v>
      </c>
      <c r="C537" t="s">
        <v>1446</v>
      </c>
    </row>
    <row r="538" spans="2:3" x14ac:dyDescent="0.25">
      <c r="B538" t="s">
        <v>1447</v>
      </c>
      <c r="C538" t="s">
        <v>1448</v>
      </c>
    </row>
    <row r="539" spans="2:3" x14ac:dyDescent="0.25">
      <c r="B539" t="s">
        <v>1449</v>
      </c>
      <c r="C539" t="s">
        <v>1450</v>
      </c>
    </row>
    <row r="540" spans="2:3" x14ac:dyDescent="0.25">
      <c r="B540" t="s">
        <v>1451</v>
      </c>
      <c r="C540" t="s">
        <v>1452</v>
      </c>
    </row>
    <row r="541" spans="2:3" x14ac:dyDescent="0.25">
      <c r="B541" t="s">
        <v>1453</v>
      </c>
      <c r="C541" t="s">
        <v>1454</v>
      </c>
    </row>
    <row r="542" spans="2:3" x14ac:dyDescent="0.25">
      <c r="B542" t="s">
        <v>1455</v>
      </c>
      <c r="C542" t="s">
        <v>1456</v>
      </c>
    </row>
    <row r="543" spans="2:3" x14ac:dyDescent="0.25">
      <c r="B543" t="s">
        <v>1647</v>
      </c>
      <c r="C543" t="s">
        <v>1648</v>
      </c>
    </row>
    <row r="544" spans="2:3" x14ac:dyDescent="0.25">
      <c r="B544" t="s">
        <v>384</v>
      </c>
      <c r="C544" t="s">
        <v>371</v>
      </c>
    </row>
    <row r="545" spans="2:3" x14ac:dyDescent="0.25">
      <c r="B545" t="s">
        <v>411</v>
      </c>
      <c r="C545" t="s">
        <v>412</v>
      </c>
    </row>
    <row r="546" spans="2:3" x14ac:dyDescent="0.25">
      <c r="B546" t="s">
        <v>385</v>
      </c>
      <c r="C546" t="s">
        <v>386</v>
      </c>
    </row>
    <row r="547" spans="2:3" x14ac:dyDescent="0.25">
      <c r="B547" t="s">
        <v>387</v>
      </c>
      <c r="C547" t="s">
        <v>388</v>
      </c>
    </row>
    <row r="548" spans="2:3" x14ac:dyDescent="0.25">
      <c r="B548" t="s">
        <v>413</v>
      </c>
      <c r="C548" t="s">
        <v>414</v>
      </c>
    </row>
    <row r="549" spans="2:3" x14ac:dyDescent="0.25">
      <c r="B549" t="s">
        <v>389</v>
      </c>
      <c r="C549" t="s">
        <v>390</v>
      </c>
    </row>
    <row r="550" spans="2:3" x14ac:dyDescent="0.25">
      <c r="B550" t="s">
        <v>391</v>
      </c>
      <c r="C550" t="s">
        <v>392</v>
      </c>
    </row>
    <row r="551" spans="2:3" x14ac:dyDescent="0.25">
      <c r="B551" t="s">
        <v>393</v>
      </c>
      <c r="C551" t="s">
        <v>394</v>
      </c>
    </row>
    <row r="552" spans="2:3" x14ac:dyDescent="0.25">
      <c r="B552" t="s">
        <v>789</v>
      </c>
      <c r="C552" t="s">
        <v>790</v>
      </c>
    </row>
    <row r="553" spans="2:3" x14ac:dyDescent="0.25">
      <c r="B553" t="s">
        <v>791</v>
      </c>
      <c r="C553" t="s">
        <v>792</v>
      </c>
    </row>
    <row r="554" spans="2:3" x14ac:dyDescent="0.25">
      <c r="B554" t="s">
        <v>395</v>
      </c>
      <c r="C554" t="s">
        <v>396</v>
      </c>
    </row>
    <row r="555" spans="2:3" x14ac:dyDescent="0.25">
      <c r="B555" t="s">
        <v>793</v>
      </c>
      <c r="C555" t="s">
        <v>794</v>
      </c>
    </row>
    <row r="556" spans="2:3" x14ac:dyDescent="0.25">
      <c r="B556" t="s">
        <v>757</v>
      </c>
      <c r="C556" t="s">
        <v>758</v>
      </c>
    </row>
    <row r="557" spans="2:3" x14ac:dyDescent="0.25">
      <c r="B557" t="s">
        <v>795</v>
      </c>
      <c r="C557" t="s">
        <v>796</v>
      </c>
    </row>
    <row r="558" spans="2:3" x14ac:dyDescent="0.25">
      <c r="B558" t="s">
        <v>797</v>
      </c>
      <c r="C558" t="s">
        <v>798</v>
      </c>
    </row>
    <row r="559" spans="2:3" x14ac:dyDescent="0.25">
      <c r="B559" t="s">
        <v>415</v>
      </c>
      <c r="C559" t="s">
        <v>183</v>
      </c>
    </row>
    <row r="560" spans="2:3" x14ac:dyDescent="0.25">
      <c r="B560" t="s">
        <v>416</v>
      </c>
      <c r="C560" t="s">
        <v>184</v>
      </c>
    </row>
    <row r="561" spans="2:3" x14ac:dyDescent="0.25">
      <c r="B561" t="s">
        <v>456</v>
      </c>
      <c r="C561" t="s">
        <v>185</v>
      </c>
    </row>
    <row r="562" spans="2:3" x14ac:dyDescent="0.25">
      <c r="B562" t="s">
        <v>417</v>
      </c>
      <c r="C562" t="s">
        <v>418</v>
      </c>
    </row>
    <row r="563" spans="2:3" x14ac:dyDescent="0.25">
      <c r="B563" t="s">
        <v>457</v>
      </c>
      <c r="C563" t="s">
        <v>458</v>
      </c>
    </row>
    <row r="564" spans="2:3" x14ac:dyDescent="0.25">
      <c r="B564" t="s">
        <v>799</v>
      </c>
      <c r="C564" t="s">
        <v>800</v>
      </c>
    </row>
    <row r="565" spans="2:3" x14ac:dyDescent="0.25">
      <c r="B565" t="s">
        <v>419</v>
      </c>
      <c r="C565" t="s">
        <v>186</v>
      </c>
    </row>
    <row r="566" spans="2:3" x14ac:dyDescent="0.25">
      <c r="B566" t="s">
        <v>420</v>
      </c>
      <c r="C566" t="s">
        <v>421</v>
      </c>
    </row>
    <row r="567" spans="2:3" x14ac:dyDescent="0.25">
      <c r="B567" t="s">
        <v>422</v>
      </c>
      <c r="C567" t="s">
        <v>423</v>
      </c>
    </row>
    <row r="568" spans="2:3" x14ac:dyDescent="0.25">
      <c r="B568" t="s">
        <v>840</v>
      </c>
      <c r="C568" t="s">
        <v>841</v>
      </c>
    </row>
    <row r="569" spans="2:3" x14ac:dyDescent="0.25">
      <c r="B569" t="s">
        <v>424</v>
      </c>
      <c r="C569" t="s">
        <v>425</v>
      </c>
    </row>
    <row r="570" spans="2:3" x14ac:dyDescent="0.25">
      <c r="B570" t="s">
        <v>426</v>
      </c>
      <c r="C570" t="s">
        <v>427</v>
      </c>
    </row>
    <row r="571" spans="2:3" x14ac:dyDescent="0.25">
      <c r="B571" t="s">
        <v>409</v>
      </c>
      <c r="C571" t="s">
        <v>410</v>
      </c>
    </row>
    <row r="572" spans="2:3" x14ac:dyDescent="0.25">
      <c r="B572" t="s">
        <v>801</v>
      </c>
      <c r="C572" t="s">
        <v>802</v>
      </c>
    </row>
    <row r="573" spans="2:3" x14ac:dyDescent="0.25">
      <c r="B573" t="s">
        <v>803</v>
      </c>
      <c r="C573" t="s">
        <v>804</v>
      </c>
    </row>
    <row r="574" spans="2:3" x14ac:dyDescent="0.25">
      <c r="B574" t="s">
        <v>805</v>
      </c>
      <c r="C574" t="s">
        <v>806</v>
      </c>
    </row>
    <row r="575" spans="2:3" x14ac:dyDescent="0.25">
      <c r="B575" t="s">
        <v>842</v>
      </c>
      <c r="C575" t="s">
        <v>843</v>
      </c>
    </row>
    <row r="576" spans="2:3" x14ac:dyDescent="0.25">
      <c r="B576" t="s">
        <v>807</v>
      </c>
      <c r="C576" t="s">
        <v>808</v>
      </c>
    </row>
    <row r="577" spans="2:3" x14ac:dyDescent="0.25">
      <c r="B577" t="s">
        <v>844</v>
      </c>
      <c r="C577" t="s">
        <v>845</v>
      </c>
    </row>
    <row r="578" spans="2:3" x14ac:dyDescent="0.25">
      <c r="B578" t="s">
        <v>809</v>
      </c>
      <c r="C578" t="s">
        <v>810</v>
      </c>
    </row>
    <row r="579" spans="2:3" x14ac:dyDescent="0.25">
      <c r="B579" t="s">
        <v>811</v>
      </c>
      <c r="C579" t="s">
        <v>812</v>
      </c>
    </row>
    <row r="580" spans="2:3" x14ac:dyDescent="0.25">
      <c r="B580" t="s">
        <v>459</v>
      </c>
      <c r="C580" t="s">
        <v>460</v>
      </c>
    </row>
    <row r="581" spans="2:3" x14ac:dyDescent="0.25">
      <c r="B581" t="s">
        <v>428</v>
      </c>
      <c r="C581" t="s">
        <v>429</v>
      </c>
    </row>
    <row r="582" spans="2:3" x14ac:dyDescent="0.25">
      <c r="B582" t="s">
        <v>461</v>
      </c>
      <c r="C582" t="s">
        <v>462</v>
      </c>
    </row>
    <row r="583" spans="2:3" x14ac:dyDescent="0.25">
      <c r="B583" t="s">
        <v>464</v>
      </c>
      <c r="C583" t="s">
        <v>465</v>
      </c>
    </row>
    <row r="584" spans="2:3" x14ac:dyDescent="0.25">
      <c r="B584" t="s">
        <v>466</v>
      </c>
      <c r="C584" t="s">
        <v>467</v>
      </c>
    </row>
    <row r="585" spans="2:3" x14ac:dyDescent="0.25">
      <c r="B585" t="s">
        <v>468</v>
      </c>
      <c r="C585" t="s">
        <v>469</v>
      </c>
    </row>
    <row r="586" spans="2:3" x14ac:dyDescent="0.25">
      <c r="B586" t="s">
        <v>470</v>
      </c>
      <c r="C586" t="s">
        <v>471</v>
      </c>
    </row>
    <row r="587" spans="2:3" x14ac:dyDescent="0.25">
      <c r="B587" t="s">
        <v>472</v>
      </c>
      <c r="C587" t="s">
        <v>473</v>
      </c>
    </row>
    <row r="588" spans="2:3" x14ac:dyDescent="0.25">
      <c r="B588" t="s">
        <v>474</v>
      </c>
      <c r="C588" t="s">
        <v>475</v>
      </c>
    </row>
    <row r="589" spans="2:3" x14ac:dyDescent="0.25">
      <c r="B589" t="s">
        <v>476</v>
      </c>
      <c r="C589" t="s">
        <v>477</v>
      </c>
    </row>
    <row r="590" spans="2:3" x14ac:dyDescent="0.25">
      <c r="B590" t="s">
        <v>430</v>
      </c>
      <c r="C590" t="s">
        <v>431</v>
      </c>
    </row>
    <row r="591" spans="2:3" x14ac:dyDescent="0.25">
      <c r="B591" t="s">
        <v>401</v>
      </c>
      <c r="C591" t="s">
        <v>402</v>
      </c>
    </row>
    <row r="592" spans="2:3" x14ac:dyDescent="0.25">
      <c r="B592" t="s">
        <v>432</v>
      </c>
      <c r="C592" t="s">
        <v>433</v>
      </c>
    </row>
    <row r="593" spans="2:3" x14ac:dyDescent="0.25">
      <c r="B593" t="s">
        <v>403</v>
      </c>
      <c r="C593" t="s">
        <v>187</v>
      </c>
    </row>
    <row r="594" spans="2:3" x14ac:dyDescent="0.25">
      <c r="B594" t="s">
        <v>434</v>
      </c>
      <c r="C594" t="s">
        <v>188</v>
      </c>
    </row>
    <row r="595" spans="2:3" x14ac:dyDescent="0.25">
      <c r="B595" t="s">
        <v>478</v>
      </c>
      <c r="C595" t="s">
        <v>189</v>
      </c>
    </row>
    <row r="596" spans="2:3" x14ac:dyDescent="0.25">
      <c r="B596" t="s">
        <v>479</v>
      </c>
      <c r="C596" t="s">
        <v>190</v>
      </c>
    </row>
    <row r="597" spans="2:3" x14ac:dyDescent="0.25">
      <c r="B597" t="s">
        <v>435</v>
      </c>
      <c r="C597" t="s">
        <v>191</v>
      </c>
    </row>
    <row r="598" spans="2:3" x14ac:dyDescent="0.25">
      <c r="B598" t="s">
        <v>480</v>
      </c>
      <c r="C598" t="s">
        <v>192</v>
      </c>
    </row>
    <row r="599" spans="2:3" x14ac:dyDescent="0.25">
      <c r="B599" t="s">
        <v>455</v>
      </c>
      <c r="C599" t="s">
        <v>193</v>
      </c>
    </row>
    <row r="600" spans="2:3" x14ac:dyDescent="0.25">
      <c r="B600" t="s">
        <v>481</v>
      </c>
      <c r="C600" t="s">
        <v>194</v>
      </c>
    </row>
    <row r="601" spans="2:3" x14ac:dyDescent="0.25">
      <c r="B601" t="s">
        <v>813</v>
      </c>
      <c r="C601" t="s">
        <v>814</v>
      </c>
    </row>
    <row r="602" spans="2:3" x14ac:dyDescent="0.25">
      <c r="B602" t="s">
        <v>436</v>
      </c>
      <c r="C602" t="s">
        <v>89</v>
      </c>
    </row>
    <row r="603" spans="2:3" x14ac:dyDescent="0.25">
      <c r="B603" t="s">
        <v>815</v>
      </c>
      <c r="C603" t="s">
        <v>91</v>
      </c>
    </row>
    <row r="604" spans="2:3" x14ac:dyDescent="0.25">
      <c r="B604" t="s">
        <v>405</v>
      </c>
      <c r="C604" t="s">
        <v>406</v>
      </c>
    </row>
    <row r="605" spans="2:3" x14ac:dyDescent="0.25">
      <c r="B605" t="s">
        <v>816</v>
      </c>
      <c r="C605" t="s">
        <v>817</v>
      </c>
    </row>
    <row r="606" spans="2:3" x14ac:dyDescent="0.25">
      <c r="B606" t="s">
        <v>818</v>
      </c>
      <c r="C606" t="s">
        <v>819</v>
      </c>
    </row>
    <row r="607" spans="2:3" x14ac:dyDescent="0.25">
      <c r="B607" t="s">
        <v>820</v>
      </c>
      <c r="C607" t="s">
        <v>821</v>
      </c>
    </row>
    <row r="608" spans="2:3" x14ac:dyDescent="0.25">
      <c r="B608" t="s">
        <v>834</v>
      </c>
      <c r="C608" t="s">
        <v>835</v>
      </c>
    </row>
    <row r="609" spans="2:3" x14ac:dyDescent="0.25">
      <c r="B609" t="s">
        <v>838</v>
      </c>
      <c r="C609" t="s">
        <v>839</v>
      </c>
    </row>
    <row r="610" spans="2:3" x14ac:dyDescent="0.25">
      <c r="B610" t="s">
        <v>846</v>
      </c>
      <c r="C610" t="s">
        <v>847</v>
      </c>
    </row>
    <row r="611" spans="2:3" x14ac:dyDescent="0.25">
      <c r="B611" t="s">
        <v>836</v>
      </c>
      <c r="C611" t="s">
        <v>837</v>
      </c>
    </row>
    <row r="612" spans="2:3" x14ac:dyDescent="0.25">
      <c r="B612" t="s">
        <v>848</v>
      </c>
      <c r="C612" t="s">
        <v>849</v>
      </c>
    </row>
    <row r="613" spans="2:3" x14ac:dyDescent="0.25">
      <c r="B613" t="s">
        <v>437</v>
      </c>
      <c r="C613" t="s">
        <v>195</v>
      </c>
    </row>
    <row r="614" spans="2:3" x14ac:dyDescent="0.25">
      <c r="B614" t="s">
        <v>822</v>
      </c>
      <c r="C614" t="s">
        <v>823</v>
      </c>
    </row>
    <row r="615" spans="2:3" x14ac:dyDescent="0.25">
      <c r="B615" t="s">
        <v>1153</v>
      </c>
      <c r="C615" t="s">
        <v>196</v>
      </c>
    </row>
    <row r="616" spans="2:3" x14ac:dyDescent="0.25">
      <c r="B616" t="s">
        <v>438</v>
      </c>
      <c r="C616" t="s">
        <v>439</v>
      </c>
    </row>
    <row r="617" spans="2:3" x14ac:dyDescent="0.25">
      <c r="B617" t="s">
        <v>440</v>
      </c>
      <c r="C617" t="s">
        <v>441</v>
      </c>
    </row>
    <row r="618" spans="2:3" x14ac:dyDescent="0.25">
      <c r="B618" t="s">
        <v>442</v>
      </c>
      <c r="C618" t="s">
        <v>443</v>
      </c>
    </row>
    <row r="619" spans="2:3" x14ac:dyDescent="0.25">
      <c r="B619" t="s">
        <v>444</v>
      </c>
      <c r="C619" t="s">
        <v>445</v>
      </c>
    </row>
    <row r="620" spans="2:3" x14ac:dyDescent="0.25">
      <c r="B620" t="s">
        <v>446</v>
      </c>
      <c r="C620" t="s">
        <v>447</v>
      </c>
    </row>
    <row r="621" spans="2:3" x14ac:dyDescent="0.25">
      <c r="B621" t="s">
        <v>654</v>
      </c>
      <c r="C621" t="s">
        <v>92</v>
      </c>
    </row>
    <row r="622" spans="2:3" x14ac:dyDescent="0.25">
      <c r="B622" t="s">
        <v>655</v>
      </c>
      <c r="C622" t="s">
        <v>656</v>
      </c>
    </row>
    <row r="623" spans="2:3" x14ac:dyDescent="0.25">
      <c r="B623" t="s">
        <v>657</v>
      </c>
      <c r="C623" t="s">
        <v>658</v>
      </c>
    </row>
    <row r="624" spans="2:3" x14ac:dyDescent="0.25">
      <c r="B624" t="s">
        <v>659</v>
      </c>
      <c r="C624" t="s">
        <v>660</v>
      </c>
    </row>
    <row r="625" spans="2:3" x14ac:dyDescent="0.25">
      <c r="B625" t="s">
        <v>661</v>
      </c>
      <c r="C625" t="s">
        <v>662</v>
      </c>
    </row>
    <row r="626" spans="2:3" x14ac:dyDescent="0.25">
      <c r="B626" t="s">
        <v>663</v>
      </c>
      <c r="C626" t="s">
        <v>93</v>
      </c>
    </row>
    <row r="627" spans="2:3" x14ac:dyDescent="0.25">
      <c r="B627" t="s">
        <v>644</v>
      </c>
      <c r="C627" t="s">
        <v>94</v>
      </c>
    </row>
    <row r="628" spans="2:3" x14ac:dyDescent="0.25">
      <c r="B628" t="s">
        <v>664</v>
      </c>
      <c r="C628" t="s">
        <v>95</v>
      </c>
    </row>
    <row r="629" spans="2:3" x14ac:dyDescent="0.25">
      <c r="B629" t="s">
        <v>665</v>
      </c>
      <c r="C629" t="s">
        <v>96</v>
      </c>
    </row>
    <row r="630" spans="2:3" x14ac:dyDescent="0.25">
      <c r="B630" t="s">
        <v>666</v>
      </c>
      <c r="C630" t="s">
        <v>97</v>
      </c>
    </row>
    <row r="631" spans="2:3" x14ac:dyDescent="0.25">
      <c r="B631" t="s">
        <v>667</v>
      </c>
      <c r="C631" t="s">
        <v>98</v>
      </c>
    </row>
    <row r="632" spans="2:3" x14ac:dyDescent="0.25">
      <c r="B632" t="s">
        <v>675</v>
      </c>
      <c r="C632" t="s">
        <v>99</v>
      </c>
    </row>
    <row r="633" spans="2:3" x14ac:dyDescent="0.25">
      <c r="B633" t="s">
        <v>668</v>
      </c>
      <c r="C633" t="s">
        <v>100</v>
      </c>
    </row>
    <row r="634" spans="2:3" x14ac:dyDescent="0.25">
      <c r="B634" t="s">
        <v>669</v>
      </c>
      <c r="C634" t="s">
        <v>101</v>
      </c>
    </row>
    <row r="635" spans="2:3" x14ac:dyDescent="0.25">
      <c r="B635" t="s">
        <v>824</v>
      </c>
      <c r="C635" t="s">
        <v>825</v>
      </c>
    </row>
    <row r="636" spans="2:3" x14ac:dyDescent="0.25">
      <c r="B636" t="s">
        <v>637</v>
      </c>
      <c r="C636" t="s">
        <v>104</v>
      </c>
    </row>
    <row r="637" spans="2:3" x14ac:dyDescent="0.25">
      <c r="B637" t="s">
        <v>448</v>
      </c>
      <c r="C637" t="s">
        <v>449</v>
      </c>
    </row>
    <row r="638" spans="2:3" x14ac:dyDescent="0.25">
      <c r="B638" t="s">
        <v>482</v>
      </c>
      <c r="C638" t="s">
        <v>197</v>
      </c>
    </row>
    <row r="639" spans="2:3" x14ac:dyDescent="0.25">
      <c r="B639" t="s">
        <v>924</v>
      </c>
      <c r="C639" t="s">
        <v>925</v>
      </c>
    </row>
    <row r="640" spans="2:3" x14ac:dyDescent="0.25">
      <c r="B640" t="s">
        <v>1613</v>
      </c>
      <c r="C640" t="s">
        <v>1614</v>
      </c>
    </row>
    <row r="641" spans="2:3" x14ac:dyDescent="0.25">
      <c r="B641" t="s">
        <v>602</v>
      </c>
      <c r="C641" t="s">
        <v>105</v>
      </c>
    </row>
    <row r="642" spans="2:3" x14ac:dyDescent="0.25">
      <c r="B642" t="s">
        <v>494</v>
      </c>
      <c r="C642" t="s">
        <v>495</v>
      </c>
    </row>
    <row r="643" spans="2:3" x14ac:dyDescent="0.25">
      <c r="B643" t="s">
        <v>826</v>
      </c>
      <c r="C643" t="s">
        <v>827</v>
      </c>
    </row>
    <row r="644" spans="2:3" x14ac:dyDescent="0.25">
      <c r="B644" t="s">
        <v>828</v>
      </c>
      <c r="C644" t="s">
        <v>198</v>
      </c>
    </row>
    <row r="645" spans="2:3" x14ac:dyDescent="0.25">
      <c r="B645" t="s">
        <v>1130</v>
      </c>
      <c r="C645" t="s">
        <v>1131</v>
      </c>
    </row>
    <row r="646" spans="2:3" x14ac:dyDescent="0.25">
      <c r="B646" t="s">
        <v>1134</v>
      </c>
      <c r="C646" t="s">
        <v>1135</v>
      </c>
    </row>
    <row r="647" spans="2:3" x14ac:dyDescent="0.25">
      <c r="B647" t="s">
        <v>940</v>
      </c>
      <c r="C647" t="s">
        <v>941</v>
      </c>
    </row>
    <row r="648" spans="2:3" x14ac:dyDescent="0.25">
      <c r="B648" t="s">
        <v>944</v>
      </c>
      <c r="C648" t="s">
        <v>945</v>
      </c>
    </row>
    <row r="649" spans="2:3" x14ac:dyDescent="0.25">
      <c r="B649" t="s">
        <v>936</v>
      </c>
      <c r="C649" t="s">
        <v>937</v>
      </c>
    </row>
    <row r="650" spans="2:3" x14ac:dyDescent="0.25">
      <c r="B650" t="s">
        <v>942</v>
      </c>
      <c r="C650" t="s">
        <v>943</v>
      </c>
    </row>
    <row r="651" spans="2:3" x14ac:dyDescent="0.25">
      <c r="B651" t="s">
        <v>829</v>
      </c>
      <c r="C651" t="s">
        <v>830</v>
      </c>
    </row>
    <row r="652" spans="2:3" x14ac:dyDescent="0.25">
      <c r="B652" t="s">
        <v>620</v>
      </c>
      <c r="C652" t="s">
        <v>199</v>
      </c>
    </row>
    <row r="653" spans="2:3" x14ac:dyDescent="0.25">
      <c r="B653" t="s">
        <v>1593</v>
      </c>
      <c r="C653" t="s">
        <v>1594</v>
      </c>
    </row>
    <row r="654" spans="2:3" x14ac:dyDescent="0.25">
      <c r="B654" t="s">
        <v>645</v>
      </c>
      <c r="C654" t="s">
        <v>106</v>
      </c>
    </row>
    <row r="655" spans="2:3" x14ac:dyDescent="0.25">
      <c r="B655" t="s">
        <v>638</v>
      </c>
      <c r="C655" t="s">
        <v>107</v>
      </c>
    </row>
    <row r="656" spans="2:3" x14ac:dyDescent="0.25">
      <c r="B656" t="s">
        <v>851</v>
      </c>
      <c r="C656" t="s">
        <v>108</v>
      </c>
    </row>
    <row r="657" spans="2:3" x14ac:dyDescent="0.25">
      <c r="B657" t="s">
        <v>852</v>
      </c>
      <c r="C657" t="s">
        <v>853</v>
      </c>
    </row>
    <row r="658" spans="2:3" x14ac:dyDescent="0.25">
      <c r="B658" t="s">
        <v>1047</v>
      </c>
      <c r="C658" t="s">
        <v>1048</v>
      </c>
    </row>
    <row r="659" spans="2:3" x14ac:dyDescent="0.25">
      <c r="B659" t="s">
        <v>694</v>
      </c>
      <c r="C659" t="s">
        <v>695</v>
      </c>
    </row>
    <row r="660" spans="2:3" x14ac:dyDescent="0.25">
      <c r="B660" t="s">
        <v>854</v>
      </c>
      <c r="C660" t="s">
        <v>109</v>
      </c>
    </row>
    <row r="661" spans="2:3" x14ac:dyDescent="0.25">
      <c r="B661" t="s">
        <v>639</v>
      </c>
      <c r="C661" t="s">
        <v>110</v>
      </c>
    </row>
    <row r="662" spans="2:3" x14ac:dyDescent="0.25">
      <c r="B662" t="s">
        <v>926</v>
      </c>
      <c r="C662" t="s">
        <v>200</v>
      </c>
    </row>
    <row r="663" spans="2:3" x14ac:dyDescent="0.25">
      <c r="B663" t="s">
        <v>855</v>
      </c>
      <c r="C663" t="s">
        <v>111</v>
      </c>
    </row>
    <row r="664" spans="2:3" x14ac:dyDescent="0.25">
      <c r="B664" t="s">
        <v>1119</v>
      </c>
      <c r="C664" t="s">
        <v>112</v>
      </c>
    </row>
    <row r="665" spans="2:3" x14ac:dyDescent="0.25">
      <c r="B665" t="s">
        <v>831</v>
      </c>
      <c r="C665" t="s">
        <v>113</v>
      </c>
    </row>
    <row r="666" spans="2:3" x14ac:dyDescent="0.25">
      <c r="B666" t="s">
        <v>927</v>
      </c>
      <c r="C666" t="s">
        <v>928</v>
      </c>
    </row>
    <row r="667" spans="2:3" x14ac:dyDescent="0.25">
      <c r="B667" t="s">
        <v>1075</v>
      </c>
      <c r="C667" t="s">
        <v>1076</v>
      </c>
    </row>
    <row r="668" spans="2:3" x14ac:dyDescent="0.25">
      <c r="B668" t="s">
        <v>1429</v>
      </c>
      <c r="C668" t="s">
        <v>1430</v>
      </c>
    </row>
    <row r="669" spans="2:3" x14ac:dyDescent="0.25">
      <c r="B669" t="s">
        <v>652</v>
      </c>
      <c r="C669" t="s">
        <v>114</v>
      </c>
    </row>
    <row r="670" spans="2:3" x14ac:dyDescent="0.25">
      <c r="B670" t="s">
        <v>1061</v>
      </c>
      <c r="C670" t="s">
        <v>115</v>
      </c>
    </row>
    <row r="671" spans="2:3" x14ac:dyDescent="0.25">
      <c r="B671" t="s">
        <v>670</v>
      </c>
      <c r="C671" t="s">
        <v>116</v>
      </c>
    </row>
    <row r="672" spans="2:3" x14ac:dyDescent="0.25">
      <c r="B672" t="s">
        <v>1062</v>
      </c>
      <c r="C672" t="s">
        <v>201</v>
      </c>
    </row>
    <row r="673" spans="2:3" x14ac:dyDescent="0.25">
      <c r="B673" t="s">
        <v>1431</v>
      </c>
      <c r="C673" t="s">
        <v>1432</v>
      </c>
    </row>
    <row r="674" spans="2:3" x14ac:dyDescent="0.25">
      <c r="B674" t="s">
        <v>929</v>
      </c>
      <c r="C674" t="s">
        <v>930</v>
      </c>
    </row>
    <row r="675" spans="2:3" x14ac:dyDescent="0.25">
      <c r="B675" t="s">
        <v>931</v>
      </c>
      <c r="C675" t="s">
        <v>932</v>
      </c>
    </row>
    <row r="676" spans="2:3" x14ac:dyDescent="0.25">
      <c r="B676" t="s">
        <v>1089</v>
      </c>
      <c r="C676" t="s">
        <v>1090</v>
      </c>
    </row>
    <row r="677" spans="2:3" x14ac:dyDescent="0.25">
      <c r="B677" t="s">
        <v>640</v>
      </c>
      <c r="C677" t="s">
        <v>117</v>
      </c>
    </row>
    <row r="678" spans="2:3" x14ac:dyDescent="0.25">
      <c r="B678" t="s">
        <v>646</v>
      </c>
      <c r="C678" t="s">
        <v>118</v>
      </c>
    </row>
    <row r="679" spans="2:3" x14ac:dyDescent="0.25">
      <c r="B679" t="s">
        <v>603</v>
      </c>
      <c r="C679" t="s">
        <v>121</v>
      </c>
    </row>
    <row r="680" spans="2:3" x14ac:dyDescent="0.25">
      <c r="B680" t="s">
        <v>1661</v>
      </c>
      <c r="C680" t="s">
        <v>1662</v>
      </c>
    </row>
    <row r="681" spans="2:3" x14ac:dyDescent="0.25">
      <c r="B681" t="s">
        <v>1659</v>
      </c>
      <c r="C681" t="s">
        <v>1660</v>
      </c>
    </row>
    <row r="682" spans="2:3" x14ac:dyDescent="0.25">
      <c r="B682" t="s">
        <v>1665</v>
      </c>
      <c r="C682" t="s">
        <v>1666</v>
      </c>
    </row>
    <row r="683" spans="2:3" x14ac:dyDescent="0.25">
      <c r="B683" t="s">
        <v>1663</v>
      </c>
      <c r="C683" t="s">
        <v>1664</v>
      </c>
    </row>
    <row r="684" spans="2:3" x14ac:dyDescent="0.25">
      <c r="B684" t="s">
        <v>1667</v>
      </c>
      <c r="C684" t="s">
        <v>1668</v>
      </c>
    </row>
    <row r="685" spans="2:3" x14ac:dyDescent="0.25">
      <c r="B685" t="s">
        <v>1669</v>
      </c>
      <c r="C685" t="s">
        <v>1670</v>
      </c>
    </row>
    <row r="686" spans="2:3" x14ac:dyDescent="0.25">
      <c r="B686" t="s">
        <v>1619</v>
      </c>
      <c r="C686" t="s">
        <v>1620</v>
      </c>
    </row>
    <row r="687" spans="2:3" x14ac:dyDescent="0.25">
      <c r="B687" t="s">
        <v>1649</v>
      </c>
      <c r="C687" t="s">
        <v>1650</v>
      </c>
    </row>
    <row r="688" spans="2:3" x14ac:dyDescent="0.25">
      <c r="B688" t="s">
        <v>671</v>
      </c>
      <c r="C688" t="s">
        <v>672</v>
      </c>
    </row>
    <row r="689" spans="2:3" x14ac:dyDescent="0.25">
      <c r="B689" t="s">
        <v>1651</v>
      </c>
      <c r="C689" t="s">
        <v>1652</v>
      </c>
    </row>
    <row r="690" spans="2:3" x14ac:dyDescent="0.25">
      <c r="B690" t="s">
        <v>1653</v>
      </c>
      <c r="C690" t="s">
        <v>1654</v>
      </c>
    </row>
    <row r="691" spans="2:3" x14ac:dyDescent="0.25">
      <c r="B691" t="s">
        <v>1621</v>
      </c>
      <c r="C691" t="s">
        <v>1622</v>
      </c>
    </row>
    <row r="692" spans="2:3" x14ac:dyDescent="0.25">
      <c r="B692" t="s">
        <v>1655</v>
      </c>
      <c r="C692" t="s">
        <v>1656</v>
      </c>
    </row>
    <row r="693" spans="2:3" x14ac:dyDescent="0.25">
      <c r="B693" t="s">
        <v>1623</v>
      </c>
      <c r="C693" t="s">
        <v>1624</v>
      </c>
    </row>
    <row r="694" spans="2:3" x14ac:dyDescent="0.25">
      <c r="B694" t="s">
        <v>1657</v>
      </c>
      <c r="C694" t="s">
        <v>1658</v>
      </c>
    </row>
    <row r="695" spans="2:3" x14ac:dyDescent="0.25">
      <c r="B695" t="s">
        <v>1049</v>
      </c>
      <c r="C695" t="s">
        <v>1050</v>
      </c>
    </row>
    <row r="696" spans="2:3" x14ac:dyDescent="0.25">
      <c r="B696" t="s">
        <v>946</v>
      </c>
      <c r="C696" t="s">
        <v>947</v>
      </c>
    </row>
    <row r="697" spans="2:3" x14ac:dyDescent="0.25">
      <c r="B697" t="s">
        <v>1051</v>
      </c>
      <c r="C697" t="s">
        <v>1052</v>
      </c>
    </row>
    <row r="698" spans="2:3" x14ac:dyDescent="0.25">
      <c r="B698" t="s">
        <v>1053</v>
      </c>
      <c r="C698" t="s">
        <v>1054</v>
      </c>
    </row>
    <row r="699" spans="2:3" x14ac:dyDescent="0.25">
      <c r="B699" t="s">
        <v>1055</v>
      </c>
      <c r="C699" t="s">
        <v>1056</v>
      </c>
    </row>
    <row r="700" spans="2:3" x14ac:dyDescent="0.25">
      <c r="B700" t="s">
        <v>1625</v>
      </c>
      <c r="C700" t="s">
        <v>1626</v>
      </c>
    </row>
    <row r="701" spans="2:3" x14ac:dyDescent="0.25">
      <c r="B701" t="s">
        <v>1627</v>
      </c>
      <c r="C701" t="s">
        <v>1628</v>
      </c>
    </row>
    <row r="702" spans="2:3" x14ac:dyDescent="0.25">
      <c r="B702" t="s">
        <v>1629</v>
      </c>
      <c r="C702" t="s">
        <v>1630</v>
      </c>
    </row>
    <row r="703" spans="2:3" x14ac:dyDescent="0.25">
      <c r="B703" t="s">
        <v>1641</v>
      </c>
      <c r="C703" t="s">
        <v>1642</v>
      </c>
    </row>
    <row r="704" spans="2:3" x14ac:dyDescent="0.25">
      <c r="B704" t="s">
        <v>1643</v>
      </c>
      <c r="C704" t="s">
        <v>1644</v>
      </c>
    </row>
    <row r="705" spans="2:3" x14ac:dyDescent="0.25">
      <c r="B705" t="s">
        <v>1631</v>
      </c>
      <c r="C705" t="s">
        <v>1632</v>
      </c>
    </row>
    <row r="706" spans="2:3" x14ac:dyDescent="0.25">
      <c r="B706" t="s">
        <v>1633</v>
      </c>
      <c r="C706" t="s">
        <v>1634</v>
      </c>
    </row>
    <row r="707" spans="2:3" x14ac:dyDescent="0.25">
      <c r="B707" t="s">
        <v>1635</v>
      </c>
      <c r="C707" t="s">
        <v>1636</v>
      </c>
    </row>
    <row r="708" spans="2:3" x14ac:dyDescent="0.25">
      <c r="B708" t="s">
        <v>1637</v>
      </c>
      <c r="C708" t="s">
        <v>1638</v>
      </c>
    </row>
    <row r="709" spans="2:3" x14ac:dyDescent="0.25">
      <c r="B709" t="s">
        <v>1617</v>
      </c>
      <c r="C709" t="s">
        <v>1618</v>
      </c>
    </row>
    <row r="710" spans="2:3" x14ac:dyDescent="0.25">
      <c r="B710" t="s">
        <v>1645</v>
      </c>
      <c r="C710" t="s">
        <v>1646</v>
      </c>
    </row>
    <row r="711" spans="2:3" x14ac:dyDescent="0.25">
      <c r="B711" t="s">
        <v>1639</v>
      </c>
      <c r="C711" t="s">
        <v>1640</v>
      </c>
    </row>
    <row r="712" spans="2:3" x14ac:dyDescent="0.25">
      <c r="B712" t="s">
        <v>1383</v>
      </c>
      <c r="C712" t="s">
        <v>1384</v>
      </c>
    </row>
    <row r="713" spans="2:3" x14ac:dyDescent="0.25">
      <c r="B713" t="s">
        <v>856</v>
      </c>
      <c r="C713" t="s">
        <v>857</v>
      </c>
    </row>
    <row r="714" spans="2:3" x14ac:dyDescent="0.25">
      <c r="B714" t="s">
        <v>858</v>
      </c>
      <c r="C714" t="s">
        <v>859</v>
      </c>
    </row>
    <row r="715" spans="2:3" x14ac:dyDescent="0.25">
      <c r="B715" t="s">
        <v>860</v>
      </c>
      <c r="C715" t="s">
        <v>861</v>
      </c>
    </row>
    <row r="716" spans="2:3" x14ac:dyDescent="0.25">
      <c r="B716" t="s">
        <v>862</v>
      </c>
      <c r="C716" t="s">
        <v>863</v>
      </c>
    </row>
    <row r="717" spans="2:3" x14ac:dyDescent="0.25">
      <c r="B717" t="s">
        <v>864</v>
      </c>
      <c r="C717" t="s">
        <v>865</v>
      </c>
    </row>
    <row r="718" spans="2:3" x14ac:dyDescent="0.25">
      <c r="B718" t="s">
        <v>866</v>
      </c>
      <c r="C718" t="s">
        <v>867</v>
      </c>
    </row>
    <row r="719" spans="2:3" x14ac:dyDescent="0.25">
      <c r="B719" t="s">
        <v>868</v>
      </c>
      <c r="C719" t="s">
        <v>869</v>
      </c>
    </row>
    <row r="720" spans="2:3" x14ac:dyDescent="0.25">
      <c r="B720" t="s">
        <v>397</v>
      </c>
      <c r="C720" t="s">
        <v>398</v>
      </c>
    </row>
    <row r="721" spans="2:3" x14ac:dyDescent="0.25">
      <c r="B721" t="s">
        <v>882</v>
      </c>
      <c r="C721" t="s">
        <v>883</v>
      </c>
    </row>
    <row r="722" spans="2:3" x14ac:dyDescent="0.25">
      <c r="B722" t="s">
        <v>884</v>
      </c>
      <c r="C722" t="s">
        <v>885</v>
      </c>
    </row>
    <row r="723" spans="2:3" x14ac:dyDescent="0.25">
      <c r="B723" t="s">
        <v>886</v>
      </c>
      <c r="C723" t="s">
        <v>887</v>
      </c>
    </row>
    <row r="724" spans="2:3" x14ac:dyDescent="0.25">
      <c r="B724" t="s">
        <v>888</v>
      </c>
      <c r="C724" t="s">
        <v>889</v>
      </c>
    </row>
    <row r="725" spans="2:3" x14ac:dyDescent="0.25">
      <c r="B725" t="s">
        <v>890</v>
      </c>
      <c r="C725" t="s">
        <v>891</v>
      </c>
    </row>
    <row r="726" spans="2:3" x14ac:dyDescent="0.25">
      <c r="B726" t="s">
        <v>892</v>
      </c>
      <c r="C726" t="s">
        <v>893</v>
      </c>
    </row>
    <row r="727" spans="2:3" x14ac:dyDescent="0.25">
      <c r="B727" t="s">
        <v>894</v>
      </c>
      <c r="C727" t="s">
        <v>895</v>
      </c>
    </row>
    <row r="728" spans="2:3" x14ac:dyDescent="0.25">
      <c r="B728" t="s">
        <v>896</v>
      </c>
      <c r="C728" t="s">
        <v>897</v>
      </c>
    </row>
    <row r="729" spans="2:3" x14ac:dyDescent="0.25">
      <c r="B729" t="s">
        <v>898</v>
      </c>
      <c r="C729" t="s">
        <v>899</v>
      </c>
    </row>
    <row r="730" spans="2:3" x14ac:dyDescent="0.25">
      <c r="B730" t="s">
        <v>900</v>
      </c>
      <c r="C730" t="s">
        <v>122</v>
      </c>
    </row>
    <row r="731" spans="2:3" x14ac:dyDescent="0.25">
      <c r="B731" t="s">
        <v>870</v>
      </c>
      <c r="C731" t="s">
        <v>123</v>
      </c>
    </row>
    <row r="732" spans="2:3" x14ac:dyDescent="0.25">
      <c r="B732" t="s">
        <v>871</v>
      </c>
      <c r="C732" t="s">
        <v>124</v>
      </c>
    </row>
    <row r="733" spans="2:3" x14ac:dyDescent="0.25">
      <c r="B733" t="s">
        <v>872</v>
      </c>
      <c r="C733" t="s">
        <v>125</v>
      </c>
    </row>
    <row r="734" spans="2:3" x14ac:dyDescent="0.25">
      <c r="B734" t="s">
        <v>873</v>
      </c>
      <c r="C734" t="s">
        <v>874</v>
      </c>
    </row>
    <row r="735" spans="2:3" x14ac:dyDescent="0.25">
      <c r="B735" t="s">
        <v>875</v>
      </c>
      <c r="C735" t="s">
        <v>876</v>
      </c>
    </row>
    <row r="736" spans="2:3" x14ac:dyDescent="0.25">
      <c r="B736" t="s">
        <v>877</v>
      </c>
      <c r="C736" t="s">
        <v>126</v>
      </c>
    </row>
    <row r="737" spans="2:3" x14ac:dyDescent="0.25">
      <c r="B737" t="s">
        <v>878</v>
      </c>
      <c r="C737" t="s">
        <v>127</v>
      </c>
    </row>
    <row r="738" spans="2:3" x14ac:dyDescent="0.25">
      <c r="B738" t="s">
        <v>905</v>
      </c>
      <c r="C738" t="s">
        <v>906</v>
      </c>
    </row>
    <row r="739" spans="2:3" x14ac:dyDescent="0.25">
      <c r="B739" t="s">
        <v>907</v>
      </c>
      <c r="C739" t="s">
        <v>908</v>
      </c>
    </row>
    <row r="740" spans="2:3" x14ac:dyDescent="0.25">
      <c r="B740" t="s">
        <v>909</v>
      </c>
      <c r="C740" t="s">
        <v>910</v>
      </c>
    </row>
    <row r="741" spans="2:3" x14ac:dyDescent="0.25">
      <c r="B741" t="s">
        <v>911</v>
      </c>
      <c r="C741" t="s">
        <v>912</v>
      </c>
    </row>
    <row r="742" spans="2:3" x14ac:dyDescent="0.25">
      <c r="B742" t="s">
        <v>913</v>
      </c>
      <c r="C742" t="s">
        <v>914</v>
      </c>
    </row>
    <row r="743" spans="2:3" x14ac:dyDescent="0.25">
      <c r="B743" t="s">
        <v>915</v>
      </c>
      <c r="C743" t="s">
        <v>916</v>
      </c>
    </row>
    <row r="744" spans="2:3" x14ac:dyDescent="0.25">
      <c r="B744" t="s">
        <v>917</v>
      </c>
      <c r="C744" t="s">
        <v>918</v>
      </c>
    </row>
    <row r="745" spans="2:3" x14ac:dyDescent="0.25">
      <c r="B745" t="s">
        <v>919</v>
      </c>
      <c r="C745" t="s">
        <v>920</v>
      </c>
    </row>
    <row r="746" spans="2:3" x14ac:dyDescent="0.25">
      <c r="B746" t="s">
        <v>921</v>
      </c>
      <c r="C746" t="s">
        <v>922</v>
      </c>
    </row>
    <row r="747" spans="2:3" x14ac:dyDescent="0.25">
      <c r="B747" t="s">
        <v>901</v>
      </c>
      <c r="C747" t="s">
        <v>902</v>
      </c>
    </row>
    <row r="748" spans="2:3" x14ac:dyDescent="0.25">
      <c r="B748" t="s">
        <v>879</v>
      </c>
      <c r="C748" t="s">
        <v>880</v>
      </c>
    </row>
    <row r="749" spans="2:3" x14ac:dyDescent="0.25">
      <c r="B749" t="s">
        <v>496</v>
      </c>
      <c r="C749" t="s">
        <v>497</v>
      </c>
    </row>
    <row r="750" spans="2:3" x14ac:dyDescent="0.25">
      <c r="B750" t="s">
        <v>1091</v>
      </c>
      <c r="C750" t="s">
        <v>1092</v>
      </c>
    </row>
    <row r="751" spans="2:3" x14ac:dyDescent="0.25">
      <c r="B751" t="s">
        <v>1093</v>
      </c>
      <c r="C751" t="s">
        <v>1094</v>
      </c>
    </row>
    <row r="752" spans="2:3" x14ac:dyDescent="0.25">
      <c r="B752" t="s">
        <v>498</v>
      </c>
      <c r="C752" t="s">
        <v>499</v>
      </c>
    </row>
    <row r="753" spans="2:3" x14ac:dyDescent="0.25">
      <c r="B753" t="s">
        <v>500</v>
      </c>
      <c r="C753" t="s">
        <v>501</v>
      </c>
    </row>
    <row r="754" spans="2:3" x14ac:dyDescent="0.25">
      <c r="B754" t="s">
        <v>1095</v>
      </c>
      <c r="C754" t="s">
        <v>1096</v>
      </c>
    </row>
    <row r="755" spans="2:3" x14ac:dyDescent="0.25">
      <c r="B755" t="s">
        <v>450</v>
      </c>
      <c r="C755" t="s">
        <v>451</v>
      </c>
    </row>
    <row r="756" spans="2:3" x14ac:dyDescent="0.25">
      <c r="B756" t="s">
        <v>1097</v>
      </c>
      <c r="C756" t="s">
        <v>1098</v>
      </c>
    </row>
    <row r="757" spans="2:3" x14ac:dyDescent="0.25">
      <c r="B757" t="s">
        <v>1099</v>
      </c>
      <c r="C757" t="s">
        <v>1100</v>
      </c>
    </row>
    <row r="758" spans="2:3" x14ac:dyDescent="0.25">
      <c r="B758" t="s">
        <v>452</v>
      </c>
      <c r="C758" t="s">
        <v>202</v>
      </c>
    </row>
    <row r="759" spans="2:3" x14ac:dyDescent="0.25">
      <c r="B759" t="s">
        <v>1101</v>
      </c>
      <c r="C759" t="s">
        <v>1102</v>
      </c>
    </row>
    <row r="760" spans="2:3" x14ac:dyDescent="0.25">
      <c r="B760" t="s">
        <v>502</v>
      </c>
      <c r="C760" t="s">
        <v>503</v>
      </c>
    </row>
    <row r="761" spans="2:3" x14ac:dyDescent="0.25">
      <c r="B761" t="s">
        <v>504</v>
      </c>
      <c r="C761" t="s">
        <v>505</v>
      </c>
    </row>
    <row r="762" spans="2:3" x14ac:dyDescent="0.25">
      <c r="B762" t="s">
        <v>506</v>
      </c>
      <c r="C762" t="s">
        <v>507</v>
      </c>
    </row>
    <row r="763" spans="2:3" x14ac:dyDescent="0.25">
      <c r="B763" t="s">
        <v>1087</v>
      </c>
      <c r="C763" t="s">
        <v>1088</v>
      </c>
    </row>
    <row r="764" spans="2:3" x14ac:dyDescent="0.25">
      <c r="B764" t="s">
        <v>508</v>
      </c>
      <c r="C764" t="s">
        <v>372</v>
      </c>
    </row>
    <row r="765" spans="2:3" x14ac:dyDescent="0.25">
      <c r="B765" t="s">
        <v>509</v>
      </c>
      <c r="C765" t="s">
        <v>510</v>
      </c>
    </row>
    <row r="766" spans="2:3" x14ac:dyDescent="0.25">
      <c r="B766" t="s">
        <v>511</v>
      </c>
      <c r="C766" t="s">
        <v>512</v>
      </c>
    </row>
    <row r="767" spans="2:3" x14ac:dyDescent="0.25">
      <c r="B767" t="s">
        <v>1103</v>
      </c>
      <c r="C767" t="s">
        <v>1104</v>
      </c>
    </row>
    <row r="768" spans="2:3" x14ac:dyDescent="0.25">
      <c r="B768" t="s">
        <v>513</v>
      </c>
      <c r="C768" t="s">
        <v>514</v>
      </c>
    </row>
    <row r="769" spans="2:3" x14ac:dyDescent="0.25">
      <c r="B769" t="s">
        <v>515</v>
      </c>
      <c r="C769" t="s">
        <v>516</v>
      </c>
    </row>
    <row r="770" spans="2:3" x14ac:dyDescent="0.25">
      <c r="B770" t="s">
        <v>517</v>
      </c>
      <c r="C770" t="s">
        <v>518</v>
      </c>
    </row>
    <row r="771" spans="2:3" x14ac:dyDescent="0.25">
      <c r="B771" t="s">
        <v>1105</v>
      </c>
      <c r="C771" t="s">
        <v>1106</v>
      </c>
    </row>
    <row r="772" spans="2:3" x14ac:dyDescent="0.25">
      <c r="B772" t="s">
        <v>519</v>
      </c>
      <c r="C772" t="s">
        <v>520</v>
      </c>
    </row>
    <row r="773" spans="2:3" x14ac:dyDescent="0.25">
      <c r="B773" t="s">
        <v>521</v>
      </c>
      <c r="C773" t="s">
        <v>522</v>
      </c>
    </row>
    <row r="774" spans="2:3" x14ac:dyDescent="0.25">
      <c r="B774" t="s">
        <v>1107</v>
      </c>
      <c r="C774" t="s">
        <v>1108</v>
      </c>
    </row>
    <row r="775" spans="2:3" x14ac:dyDescent="0.25">
      <c r="B775" t="s">
        <v>1109</v>
      </c>
      <c r="C775" t="s">
        <v>1110</v>
      </c>
    </row>
    <row r="776" spans="2:3" x14ac:dyDescent="0.25">
      <c r="B776" t="s">
        <v>1111</v>
      </c>
      <c r="C776" t="s">
        <v>1112</v>
      </c>
    </row>
    <row r="777" spans="2:3" x14ac:dyDescent="0.25">
      <c r="B777" t="s">
        <v>1340</v>
      </c>
      <c r="C777" t="s">
        <v>1341</v>
      </c>
    </row>
    <row r="778" spans="2:3" x14ac:dyDescent="0.25">
      <c r="B778" t="s">
        <v>1365</v>
      </c>
      <c r="C778" t="s">
        <v>1366</v>
      </c>
    </row>
    <row r="779" spans="2:3" x14ac:dyDescent="0.25">
      <c r="B779" t="s">
        <v>1342</v>
      </c>
      <c r="C779" t="s">
        <v>1343</v>
      </c>
    </row>
    <row r="780" spans="2:3" x14ac:dyDescent="0.25">
      <c r="B780" t="s">
        <v>1361</v>
      </c>
      <c r="C780" t="s">
        <v>1362</v>
      </c>
    </row>
    <row r="781" spans="2:3" x14ac:dyDescent="0.25">
      <c r="B781" t="s">
        <v>1367</v>
      </c>
      <c r="C781" t="s">
        <v>1368</v>
      </c>
    </row>
    <row r="782" spans="2:3" x14ac:dyDescent="0.25">
      <c r="B782" t="s">
        <v>1344</v>
      </c>
      <c r="C782" t="s">
        <v>1345</v>
      </c>
    </row>
    <row r="783" spans="2:3" x14ac:dyDescent="0.25">
      <c r="B783" t="s">
        <v>1363</v>
      </c>
      <c r="C783" t="s">
        <v>1364</v>
      </c>
    </row>
    <row r="784" spans="2:3" x14ac:dyDescent="0.25">
      <c r="B784" t="s">
        <v>1369</v>
      </c>
      <c r="C784" t="s">
        <v>1370</v>
      </c>
    </row>
    <row r="785" spans="2:3" x14ac:dyDescent="0.25">
      <c r="B785" t="s">
        <v>1371</v>
      </c>
      <c r="C785" t="s">
        <v>1372</v>
      </c>
    </row>
    <row r="786" spans="2:3" x14ac:dyDescent="0.25">
      <c r="B786" t="s">
        <v>1373</v>
      </c>
      <c r="C786" t="s">
        <v>1374</v>
      </c>
    </row>
    <row r="787" spans="2:3" x14ac:dyDescent="0.25">
      <c r="B787" t="s">
        <v>1346</v>
      </c>
      <c r="C787" t="s">
        <v>1347</v>
      </c>
    </row>
    <row r="788" spans="2:3" x14ac:dyDescent="0.25">
      <c r="B788" t="s">
        <v>1334</v>
      </c>
      <c r="C788" t="s">
        <v>1335</v>
      </c>
    </row>
    <row r="789" spans="2:3" x14ac:dyDescent="0.25">
      <c r="B789" t="s">
        <v>1336</v>
      </c>
      <c r="C789" t="s">
        <v>1337</v>
      </c>
    </row>
    <row r="790" spans="2:3" x14ac:dyDescent="0.25">
      <c r="B790" t="s">
        <v>1354</v>
      </c>
      <c r="C790" t="s">
        <v>128</v>
      </c>
    </row>
    <row r="791" spans="2:3" x14ac:dyDescent="0.25">
      <c r="B791" t="s">
        <v>1375</v>
      </c>
      <c r="C791" t="s">
        <v>1376</v>
      </c>
    </row>
    <row r="792" spans="2:3" x14ac:dyDescent="0.25">
      <c r="B792" t="s">
        <v>1377</v>
      </c>
      <c r="C792" t="s">
        <v>1378</v>
      </c>
    </row>
    <row r="793" spans="2:3" x14ac:dyDescent="0.25">
      <c r="B793" t="s">
        <v>1338</v>
      </c>
      <c r="C793" t="s">
        <v>1339</v>
      </c>
    </row>
    <row r="794" spans="2:3" x14ac:dyDescent="0.25">
      <c r="B794" t="s">
        <v>1379</v>
      </c>
      <c r="C794" t="s">
        <v>1380</v>
      </c>
    </row>
    <row r="795" spans="2:3" x14ac:dyDescent="0.25">
      <c r="B795" t="s">
        <v>1357</v>
      </c>
      <c r="C795" t="s">
        <v>1358</v>
      </c>
    </row>
    <row r="796" spans="2:3" x14ac:dyDescent="0.25">
      <c r="B796" t="s">
        <v>647</v>
      </c>
      <c r="C796" t="s">
        <v>131</v>
      </c>
    </row>
    <row r="797" spans="2:3" x14ac:dyDescent="0.25">
      <c r="B797" t="s">
        <v>1348</v>
      </c>
      <c r="C797" t="s">
        <v>1349</v>
      </c>
    </row>
    <row r="798" spans="2:3" x14ac:dyDescent="0.25">
      <c r="B798" t="s">
        <v>1333</v>
      </c>
      <c r="C798" t="s">
        <v>132</v>
      </c>
    </row>
    <row r="799" spans="2:3" x14ac:dyDescent="0.25">
      <c r="B799" t="s">
        <v>1359</v>
      </c>
      <c r="C799" t="s">
        <v>1360</v>
      </c>
    </row>
    <row r="800" spans="2:3" x14ac:dyDescent="0.25">
      <c r="B800" t="s">
        <v>1355</v>
      </c>
      <c r="C800" t="s">
        <v>1356</v>
      </c>
    </row>
    <row r="801" spans="2:3" x14ac:dyDescent="0.25">
      <c r="B801" t="s">
        <v>1381</v>
      </c>
      <c r="C801" t="s">
        <v>1382</v>
      </c>
    </row>
    <row r="802" spans="2:3" x14ac:dyDescent="0.25">
      <c r="B802" t="s">
        <v>1069</v>
      </c>
      <c r="C802" t="s">
        <v>1070</v>
      </c>
    </row>
    <row r="803" spans="2:3" x14ac:dyDescent="0.25">
      <c r="B803" t="s">
        <v>1085</v>
      </c>
      <c r="C803" t="s">
        <v>1086</v>
      </c>
    </row>
    <row r="804" spans="2:3" x14ac:dyDescent="0.25">
      <c r="B804" t="s">
        <v>1144</v>
      </c>
      <c r="C804" t="s">
        <v>203</v>
      </c>
    </row>
    <row r="805" spans="2:3" x14ac:dyDescent="0.25">
      <c r="B805" t="s">
        <v>1083</v>
      </c>
      <c r="C805" t="s">
        <v>1084</v>
      </c>
    </row>
    <row r="806" spans="2:3" x14ac:dyDescent="0.25">
      <c r="B806" t="s">
        <v>1385</v>
      </c>
      <c r="C806" t="s">
        <v>1386</v>
      </c>
    </row>
    <row r="807" spans="2:3" x14ac:dyDescent="0.25">
      <c r="B807" t="s">
        <v>1387</v>
      </c>
      <c r="C807" t="s">
        <v>1388</v>
      </c>
    </row>
    <row r="808" spans="2:3" x14ac:dyDescent="0.25">
      <c r="B808" t="s">
        <v>1120</v>
      </c>
      <c r="C808" t="s">
        <v>1121</v>
      </c>
    </row>
    <row r="809" spans="2:3" x14ac:dyDescent="0.25">
      <c r="B809" t="s">
        <v>1122</v>
      </c>
      <c r="C809" t="s">
        <v>1123</v>
      </c>
    </row>
    <row r="810" spans="2:3" x14ac:dyDescent="0.25">
      <c r="B810" t="s">
        <v>1124</v>
      </c>
      <c r="C810" t="s">
        <v>1125</v>
      </c>
    </row>
    <row r="811" spans="2:3" x14ac:dyDescent="0.25">
      <c r="B811" t="s">
        <v>933</v>
      </c>
      <c r="C811" t="s">
        <v>934</v>
      </c>
    </row>
    <row r="812" spans="2:3" x14ac:dyDescent="0.25">
      <c r="B812" t="s">
        <v>453</v>
      </c>
      <c r="C812" t="s">
        <v>454</v>
      </c>
    </row>
    <row r="813" spans="2:3" x14ac:dyDescent="0.25">
      <c r="B813" t="s">
        <v>1350</v>
      </c>
      <c r="C813" t="s">
        <v>1351</v>
      </c>
    </row>
    <row r="814" spans="2:3" x14ac:dyDescent="0.25">
      <c r="B814" t="s">
        <v>1063</v>
      </c>
      <c r="C814" t="s">
        <v>204</v>
      </c>
    </row>
    <row r="815" spans="2:3" x14ac:dyDescent="0.25">
      <c r="B815" t="s">
        <v>1064</v>
      </c>
      <c r="C815" t="s">
        <v>205</v>
      </c>
    </row>
    <row r="816" spans="2:3" x14ac:dyDescent="0.25">
      <c r="B816" t="s">
        <v>1065</v>
      </c>
      <c r="C816" t="s">
        <v>133</v>
      </c>
    </row>
    <row r="817" spans="2:3" x14ac:dyDescent="0.25">
      <c r="B817" t="s">
        <v>1066</v>
      </c>
      <c r="C817" t="s">
        <v>206</v>
      </c>
    </row>
    <row r="818" spans="2:3" x14ac:dyDescent="0.25">
      <c r="B818" t="s">
        <v>1067</v>
      </c>
      <c r="C818" t="s">
        <v>207</v>
      </c>
    </row>
    <row r="819" spans="2:3" x14ac:dyDescent="0.25">
      <c r="B819" t="s">
        <v>1077</v>
      </c>
      <c r="C819" t="s">
        <v>1078</v>
      </c>
    </row>
    <row r="820" spans="2:3" x14ac:dyDescent="0.25">
      <c r="B820" t="s">
        <v>1079</v>
      </c>
      <c r="C820" t="s">
        <v>1080</v>
      </c>
    </row>
    <row r="821" spans="2:3" x14ac:dyDescent="0.25">
      <c r="B821" t="s">
        <v>1071</v>
      </c>
      <c r="C821" t="s">
        <v>1072</v>
      </c>
    </row>
    <row r="822" spans="2:3" x14ac:dyDescent="0.25">
      <c r="B822" t="s">
        <v>1081</v>
      </c>
      <c r="C822" t="s">
        <v>1082</v>
      </c>
    </row>
    <row r="823" spans="2:3" x14ac:dyDescent="0.25">
      <c r="B823" t="s">
        <v>1068</v>
      </c>
      <c r="C823" t="s">
        <v>208</v>
      </c>
    </row>
    <row r="824" spans="2:3" x14ac:dyDescent="0.25">
      <c r="B824" t="s">
        <v>1126</v>
      </c>
      <c r="C824" t="s">
        <v>1127</v>
      </c>
    </row>
    <row r="825" spans="2:3" x14ac:dyDescent="0.25">
      <c r="B825" t="s">
        <v>1128</v>
      </c>
      <c r="C825" t="s">
        <v>1129</v>
      </c>
    </row>
    <row r="826" spans="2:3" x14ac:dyDescent="0.25">
      <c r="B826" t="s">
        <v>700</v>
      </c>
      <c r="C826" t="s">
        <v>701</v>
      </c>
    </row>
    <row r="827" spans="2:3" x14ac:dyDescent="0.25">
      <c r="B827" t="s">
        <v>1413</v>
      </c>
      <c r="C827" t="s">
        <v>1414</v>
      </c>
    </row>
    <row r="828" spans="2:3" x14ac:dyDescent="0.25">
      <c r="B828" t="s">
        <v>1611</v>
      </c>
      <c r="C828" t="s">
        <v>1612</v>
      </c>
    </row>
    <row r="829" spans="2:3" x14ac:dyDescent="0.25">
      <c r="B829" t="s">
        <v>1057</v>
      </c>
      <c r="C829" t="s">
        <v>1058</v>
      </c>
    </row>
    <row r="830" spans="2:3" x14ac:dyDescent="0.25">
      <c r="B830" t="s">
        <v>1145</v>
      </c>
      <c r="C830" t="s">
        <v>209</v>
      </c>
    </row>
    <row r="831" spans="2:3" x14ac:dyDescent="0.25">
      <c r="B831" t="s">
        <v>1179</v>
      </c>
      <c r="C831" t="s">
        <v>1180</v>
      </c>
    </row>
    <row r="832" spans="2:3" x14ac:dyDescent="0.25">
      <c r="B832" t="s">
        <v>1181</v>
      </c>
      <c r="C832" t="s">
        <v>210</v>
      </c>
    </row>
    <row r="833" spans="2:3" x14ac:dyDescent="0.25">
      <c r="B833" t="s">
        <v>1182</v>
      </c>
      <c r="C833" t="s">
        <v>211</v>
      </c>
    </row>
    <row r="834" spans="2:3" x14ac:dyDescent="0.25">
      <c r="B834" t="s">
        <v>1183</v>
      </c>
      <c r="C834" t="s">
        <v>212</v>
      </c>
    </row>
    <row r="835" spans="2:3" x14ac:dyDescent="0.25">
      <c r="B835" t="s">
        <v>1184</v>
      </c>
      <c r="C835" t="s">
        <v>213</v>
      </c>
    </row>
    <row r="836" spans="2:3" x14ac:dyDescent="0.25">
      <c r="B836" t="s">
        <v>1185</v>
      </c>
      <c r="C836" t="s">
        <v>214</v>
      </c>
    </row>
    <row r="837" spans="2:3" x14ac:dyDescent="0.25">
      <c r="B837" t="s">
        <v>1186</v>
      </c>
      <c r="C837" t="s">
        <v>215</v>
      </c>
    </row>
    <row r="838" spans="2:3" x14ac:dyDescent="0.25">
      <c r="B838" t="s">
        <v>1187</v>
      </c>
      <c r="C838" t="s">
        <v>216</v>
      </c>
    </row>
    <row r="839" spans="2:3" x14ac:dyDescent="0.25">
      <c r="B839" t="s">
        <v>1170</v>
      </c>
      <c r="C839" t="s">
        <v>217</v>
      </c>
    </row>
    <row r="840" spans="2:3" x14ac:dyDescent="0.25">
      <c r="B840" t="s">
        <v>1188</v>
      </c>
      <c r="C840" t="s">
        <v>218</v>
      </c>
    </row>
    <row r="841" spans="2:3" x14ac:dyDescent="0.25">
      <c r="B841" t="s">
        <v>1189</v>
      </c>
      <c r="C841" t="s">
        <v>219</v>
      </c>
    </row>
    <row r="842" spans="2:3" x14ac:dyDescent="0.25">
      <c r="B842" t="s">
        <v>1190</v>
      </c>
      <c r="C842" t="s">
        <v>220</v>
      </c>
    </row>
    <row r="843" spans="2:3" x14ac:dyDescent="0.25">
      <c r="B843" t="s">
        <v>1191</v>
      </c>
      <c r="C843" t="s">
        <v>221</v>
      </c>
    </row>
    <row r="844" spans="2:3" x14ac:dyDescent="0.25">
      <c r="B844" t="s">
        <v>1192</v>
      </c>
      <c r="C844" t="s">
        <v>222</v>
      </c>
    </row>
    <row r="845" spans="2:3" x14ac:dyDescent="0.25">
      <c r="B845" t="s">
        <v>1193</v>
      </c>
      <c r="C845" t="s">
        <v>223</v>
      </c>
    </row>
    <row r="846" spans="2:3" x14ac:dyDescent="0.25">
      <c r="B846" t="s">
        <v>1194</v>
      </c>
      <c r="C846" t="s">
        <v>224</v>
      </c>
    </row>
    <row r="847" spans="2:3" x14ac:dyDescent="0.25">
      <c r="B847" t="s">
        <v>1195</v>
      </c>
      <c r="C847" t="s">
        <v>225</v>
      </c>
    </row>
    <row r="848" spans="2:3" x14ac:dyDescent="0.25">
      <c r="B848" t="s">
        <v>1196</v>
      </c>
      <c r="C848" t="s">
        <v>226</v>
      </c>
    </row>
    <row r="849" spans="2:3" x14ac:dyDescent="0.25">
      <c r="B849" t="s">
        <v>1197</v>
      </c>
      <c r="C849" t="s">
        <v>227</v>
      </c>
    </row>
    <row r="850" spans="2:3" x14ac:dyDescent="0.25">
      <c r="B850" t="s">
        <v>1198</v>
      </c>
      <c r="C850" t="s">
        <v>228</v>
      </c>
    </row>
    <row r="851" spans="2:3" x14ac:dyDescent="0.25">
      <c r="B851" t="s">
        <v>1199</v>
      </c>
      <c r="C851" t="s">
        <v>229</v>
      </c>
    </row>
    <row r="852" spans="2:3" x14ac:dyDescent="0.25">
      <c r="B852" t="s">
        <v>1200</v>
      </c>
      <c r="C852" t="s">
        <v>230</v>
      </c>
    </row>
    <row r="853" spans="2:3" x14ac:dyDescent="0.25">
      <c r="B853" t="s">
        <v>601</v>
      </c>
      <c r="C853" t="s">
        <v>231</v>
      </c>
    </row>
    <row r="854" spans="2:3" x14ac:dyDescent="0.25">
      <c r="B854" t="s">
        <v>407</v>
      </c>
      <c r="C854" t="s">
        <v>408</v>
      </c>
    </row>
    <row r="855" spans="2:3" x14ac:dyDescent="0.25">
      <c r="B855" t="s">
        <v>1201</v>
      </c>
      <c r="C855" t="s">
        <v>232</v>
      </c>
    </row>
    <row r="856" spans="2:3" x14ac:dyDescent="0.25">
      <c r="B856" t="s">
        <v>1202</v>
      </c>
      <c r="C856" t="s">
        <v>233</v>
      </c>
    </row>
    <row r="857" spans="2:3" x14ac:dyDescent="0.25">
      <c r="B857" t="s">
        <v>1203</v>
      </c>
      <c r="C857" t="s">
        <v>234</v>
      </c>
    </row>
    <row r="858" spans="2:3" x14ac:dyDescent="0.25">
      <c r="B858" t="s">
        <v>1204</v>
      </c>
      <c r="C858" t="s">
        <v>235</v>
      </c>
    </row>
    <row r="859" spans="2:3" x14ac:dyDescent="0.25">
      <c r="B859" t="s">
        <v>1205</v>
      </c>
      <c r="C859" t="s">
        <v>236</v>
      </c>
    </row>
    <row r="860" spans="2:3" x14ac:dyDescent="0.25">
      <c r="B860" t="s">
        <v>1206</v>
      </c>
      <c r="C860" t="s">
        <v>237</v>
      </c>
    </row>
    <row r="861" spans="2:3" x14ac:dyDescent="0.25">
      <c r="B861" t="s">
        <v>1207</v>
      </c>
      <c r="C861" t="s">
        <v>238</v>
      </c>
    </row>
    <row r="862" spans="2:3" x14ac:dyDescent="0.25">
      <c r="B862" t="s">
        <v>1208</v>
      </c>
      <c r="C862" t="s">
        <v>239</v>
      </c>
    </row>
    <row r="863" spans="2:3" x14ac:dyDescent="0.25">
      <c r="B863" t="s">
        <v>1209</v>
      </c>
      <c r="C863" t="s">
        <v>240</v>
      </c>
    </row>
    <row r="864" spans="2:3" x14ac:dyDescent="0.25">
      <c r="B864" t="s">
        <v>1210</v>
      </c>
      <c r="C864" t="s">
        <v>241</v>
      </c>
    </row>
    <row r="865" spans="2:3" x14ac:dyDescent="0.25">
      <c r="B865" t="s">
        <v>1211</v>
      </c>
      <c r="C865" t="s">
        <v>242</v>
      </c>
    </row>
    <row r="866" spans="2:3" x14ac:dyDescent="0.25">
      <c r="B866" t="s">
        <v>1212</v>
      </c>
      <c r="C866" t="s">
        <v>243</v>
      </c>
    </row>
    <row r="867" spans="2:3" x14ac:dyDescent="0.25">
      <c r="B867" t="s">
        <v>1213</v>
      </c>
      <c r="C867" t="s">
        <v>244</v>
      </c>
    </row>
    <row r="868" spans="2:3" x14ac:dyDescent="0.25">
      <c r="B868" t="s">
        <v>1214</v>
      </c>
      <c r="C868" t="s">
        <v>245</v>
      </c>
    </row>
    <row r="869" spans="2:3" x14ac:dyDescent="0.25">
      <c r="B869" t="s">
        <v>1215</v>
      </c>
      <c r="C869" t="s">
        <v>246</v>
      </c>
    </row>
    <row r="870" spans="2:3" x14ac:dyDescent="0.25">
      <c r="B870" t="s">
        <v>1216</v>
      </c>
      <c r="C870" t="s">
        <v>164</v>
      </c>
    </row>
    <row r="871" spans="2:3" x14ac:dyDescent="0.25">
      <c r="B871" t="s">
        <v>1217</v>
      </c>
      <c r="C871" t="s">
        <v>247</v>
      </c>
    </row>
    <row r="872" spans="2:3" x14ac:dyDescent="0.25">
      <c r="B872" t="s">
        <v>1218</v>
      </c>
      <c r="C872" t="s">
        <v>248</v>
      </c>
    </row>
    <row r="873" spans="2:3" x14ac:dyDescent="0.25">
      <c r="B873" t="s">
        <v>1219</v>
      </c>
      <c r="C873" t="s">
        <v>249</v>
      </c>
    </row>
    <row r="874" spans="2:3" x14ac:dyDescent="0.25">
      <c r="B874" t="s">
        <v>1165</v>
      </c>
      <c r="C874" t="s">
        <v>250</v>
      </c>
    </row>
    <row r="875" spans="2:3" x14ac:dyDescent="0.25">
      <c r="B875" t="s">
        <v>1220</v>
      </c>
      <c r="C875" t="s">
        <v>251</v>
      </c>
    </row>
    <row r="876" spans="2:3" x14ac:dyDescent="0.25">
      <c r="B876" t="s">
        <v>1221</v>
      </c>
      <c r="C876" t="s">
        <v>252</v>
      </c>
    </row>
    <row r="877" spans="2:3" x14ac:dyDescent="0.25">
      <c r="B877" t="s">
        <v>1222</v>
      </c>
      <c r="C877" t="s">
        <v>253</v>
      </c>
    </row>
    <row r="878" spans="2:3" x14ac:dyDescent="0.25">
      <c r="B878" t="s">
        <v>1223</v>
      </c>
      <c r="C878" t="s">
        <v>254</v>
      </c>
    </row>
    <row r="879" spans="2:3" x14ac:dyDescent="0.25">
      <c r="B879" t="s">
        <v>1224</v>
      </c>
      <c r="C879" t="s">
        <v>255</v>
      </c>
    </row>
    <row r="880" spans="2:3" x14ac:dyDescent="0.25">
      <c r="B880" t="s">
        <v>1225</v>
      </c>
      <c r="C880" t="s">
        <v>256</v>
      </c>
    </row>
    <row r="881" spans="2:3" x14ac:dyDescent="0.25">
      <c r="B881" t="s">
        <v>1226</v>
      </c>
      <c r="C881" t="s">
        <v>257</v>
      </c>
    </row>
    <row r="882" spans="2:3" x14ac:dyDescent="0.25">
      <c r="B882" t="s">
        <v>1227</v>
      </c>
      <c r="C882" t="s">
        <v>258</v>
      </c>
    </row>
    <row r="883" spans="2:3" x14ac:dyDescent="0.25">
      <c r="B883" t="s">
        <v>1228</v>
      </c>
      <c r="C883" t="s">
        <v>259</v>
      </c>
    </row>
    <row r="884" spans="2:3" x14ac:dyDescent="0.25">
      <c r="B884" t="s">
        <v>1163</v>
      </c>
      <c r="C884" t="s">
        <v>260</v>
      </c>
    </row>
    <row r="885" spans="2:3" x14ac:dyDescent="0.25">
      <c r="B885" t="s">
        <v>1229</v>
      </c>
      <c r="C885" t="s">
        <v>261</v>
      </c>
    </row>
    <row r="886" spans="2:3" x14ac:dyDescent="0.25">
      <c r="B886" t="s">
        <v>1230</v>
      </c>
      <c r="C886" t="s">
        <v>262</v>
      </c>
    </row>
    <row r="887" spans="2:3" x14ac:dyDescent="0.25">
      <c r="B887" t="s">
        <v>1231</v>
      </c>
      <c r="C887" t="s">
        <v>263</v>
      </c>
    </row>
    <row r="888" spans="2:3" x14ac:dyDescent="0.25">
      <c r="B888" t="s">
        <v>1164</v>
      </c>
      <c r="C888" t="s">
        <v>264</v>
      </c>
    </row>
    <row r="889" spans="2:3" x14ac:dyDescent="0.25">
      <c r="B889" t="s">
        <v>1232</v>
      </c>
      <c r="C889" t="s">
        <v>265</v>
      </c>
    </row>
    <row r="890" spans="2:3" x14ac:dyDescent="0.25">
      <c r="B890" t="s">
        <v>1233</v>
      </c>
      <c r="C890" t="s">
        <v>266</v>
      </c>
    </row>
    <row r="891" spans="2:3" x14ac:dyDescent="0.25">
      <c r="B891" t="s">
        <v>1234</v>
      </c>
      <c r="C891" t="s">
        <v>267</v>
      </c>
    </row>
    <row r="892" spans="2:3" x14ac:dyDescent="0.25">
      <c r="B892" t="s">
        <v>1235</v>
      </c>
      <c r="C892" t="s">
        <v>268</v>
      </c>
    </row>
    <row r="893" spans="2:3" x14ac:dyDescent="0.25">
      <c r="B893" t="s">
        <v>483</v>
      </c>
      <c r="C893" t="s">
        <v>165</v>
      </c>
    </row>
    <row r="894" spans="2:3" x14ac:dyDescent="0.25">
      <c r="B894" t="s">
        <v>1677</v>
      </c>
      <c r="C894" t="s">
        <v>269</v>
      </c>
    </row>
    <row r="895" spans="2:3" x14ac:dyDescent="0.25">
      <c r="B895" t="s">
        <v>1673</v>
      </c>
      <c r="C895" t="s">
        <v>1674</v>
      </c>
    </row>
    <row r="896" spans="2:3" x14ac:dyDescent="0.25">
      <c r="B896" t="s">
        <v>399</v>
      </c>
      <c r="C896" t="s">
        <v>400</v>
      </c>
    </row>
    <row r="897" spans="2:3" x14ac:dyDescent="0.25">
      <c r="B897" t="s">
        <v>484</v>
      </c>
      <c r="C897" t="s">
        <v>485</v>
      </c>
    </row>
    <row r="898" spans="2:3" x14ac:dyDescent="0.25">
      <c r="B898" t="s">
        <v>1678</v>
      </c>
      <c r="C898" t="s">
        <v>1679</v>
      </c>
    </row>
    <row r="899" spans="2:3" x14ac:dyDescent="0.25">
      <c r="B899" t="s">
        <v>486</v>
      </c>
      <c r="C899" t="s">
        <v>270</v>
      </c>
    </row>
    <row r="900" spans="2:3" x14ac:dyDescent="0.25">
      <c r="B900" t="s">
        <v>1167</v>
      </c>
      <c r="C900" t="s">
        <v>271</v>
      </c>
    </row>
    <row r="901" spans="2:3" x14ac:dyDescent="0.25">
      <c r="B901" t="s">
        <v>1389</v>
      </c>
      <c r="C901" t="s">
        <v>1390</v>
      </c>
    </row>
    <row r="902" spans="2:3" x14ac:dyDescent="0.25">
      <c r="B902" t="s">
        <v>523</v>
      </c>
      <c r="C902" t="s">
        <v>524</v>
      </c>
    </row>
    <row r="903" spans="2:3" x14ac:dyDescent="0.25">
      <c r="B903" t="s">
        <v>525</v>
      </c>
      <c r="C903" t="s">
        <v>526</v>
      </c>
    </row>
    <row r="904" spans="2:3" x14ac:dyDescent="0.25">
      <c r="B904" t="s">
        <v>527</v>
      </c>
      <c r="C904" t="s">
        <v>528</v>
      </c>
    </row>
    <row r="905" spans="2:3" x14ac:dyDescent="0.25">
      <c r="B905" t="s">
        <v>1671</v>
      </c>
      <c r="C905" t="s">
        <v>1672</v>
      </c>
    </row>
    <row r="906" spans="2:3" x14ac:dyDescent="0.25">
      <c r="B906" t="s">
        <v>1146</v>
      </c>
      <c r="C906" t="s">
        <v>272</v>
      </c>
    </row>
    <row r="907" spans="2:3" x14ac:dyDescent="0.25">
      <c r="B907" t="s">
        <v>1147</v>
      </c>
      <c r="C907" t="s">
        <v>273</v>
      </c>
    </row>
    <row r="908" spans="2:3" x14ac:dyDescent="0.25">
      <c r="B908" t="s">
        <v>404</v>
      </c>
      <c r="C908" t="s">
        <v>274</v>
      </c>
    </row>
    <row r="909" spans="2:3" x14ac:dyDescent="0.25">
      <c r="B909" t="s">
        <v>487</v>
      </c>
      <c r="C909" t="s">
        <v>275</v>
      </c>
    </row>
    <row r="910" spans="2:3" x14ac:dyDescent="0.25">
      <c r="B910" t="s">
        <v>488</v>
      </c>
      <c r="C910" t="s">
        <v>276</v>
      </c>
    </row>
    <row r="911" spans="2:3" x14ac:dyDescent="0.25">
      <c r="B911" t="s">
        <v>1141</v>
      </c>
      <c r="C911" t="s">
        <v>277</v>
      </c>
    </row>
    <row r="912" spans="2:3" x14ac:dyDescent="0.25">
      <c r="B912" t="s">
        <v>1060</v>
      </c>
      <c r="C912" t="s">
        <v>278</v>
      </c>
    </row>
    <row r="913" spans="2:3" x14ac:dyDescent="0.25">
      <c r="B913" t="s">
        <v>1148</v>
      </c>
      <c r="C913" t="s">
        <v>279</v>
      </c>
    </row>
    <row r="914" spans="2:3" x14ac:dyDescent="0.25">
      <c r="B914" t="s">
        <v>1142</v>
      </c>
      <c r="C914" t="s">
        <v>280</v>
      </c>
    </row>
    <row r="915" spans="2:3" x14ac:dyDescent="0.25">
      <c r="B915" t="s">
        <v>489</v>
      </c>
      <c r="C915" t="s">
        <v>281</v>
      </c>
    </row>
    <row r="916" spans="2:3" x14ac:dyDescent="0.25">
      <c r="B916" t="s">
        <v>1140</v>
      </c>
      <c r="C916" t="s">
        <v>282</v>
      </c>
    </row>
    <row r="917" spans="2:3" x14ac:dyDescent="0.25">
      <c r="B917" t="s">
        <v>1149</v>
      </c>
      <c r="C917" t="s">
        <v>283</v>
      </c>
    </row>
    <row r="918" spans="2:3" x14ac:dyDescent="0.25">
      <c r="B918" t="s">
        <v>463</v>
      </c>
      <c r="C918" t="s">
        <v>284</v>
      </c>
    </row>
    <row r="919" spans="2:3" x14ac:dyDescent="0.25">
      <c r="B919" t="s">
        <v>490</v>
      </c>
      <c r="C919" t="s">
        <v>491</v>
      </c>
    </row>
    <row r="920" spans="2:3" x14ac:dyDescent="0.25">
      <c r="B920" t="s">
        <v>1166</v>
      </c>
      <c r="C920" t="s">
        <v>286</v>
      </c>
    </row>
    <row r="921" spans="2:3" x14ac:dyDescent="0.25">
      <c r="B921" t="s">
        <v>1171</v>
      </c>
      <c r="C921" t="s">
        <v>287</v>
      </c>
    </row>
    <row r="922" spans="2:3" x14ac:dyDescent="0.25">
      <c r="B922" t="s">
        <v>1150</v>
      </c>
      <c r="C922" t="s">
        <v>288</v>
      </c>
    </row>
    <row r="923" spans="2:3" x14ac:dyDescent="0.25">
      <c r="B923" t="s">
        <v>1169</v>
      </c>
      <c r="C923" t="s">
        <v>289</v>
      </c>
    </row>
    <row r="924" spans="2:3" x14ac:dyDescent="0.25">
      <c r="B924" t="s">
        <v>1136</v>
      </c>
      <c r="C924" t="s">
        <v>290</v>
      </c>
    </row>
    <row r="925" spans="2:3" x14ac:dyDescent="0.25">
      <c r="B925" t="s">
        <v>1151</v>
      </c>
      <c r="C925" t="s">
        <v>291</v>
      </c>
    </row>
    <row r="926" spans="2:3" x14ac:dyDescent="0.25">
      <c r="B926" t="s">
        <v>1152</v>
      </c>
      <c r="C926" t="s">
        <v>292</v>
      </c>
    </row>
    <row r="927" spans="2:3" x14ac:dyDescent="0.25">
      <c r="B927" t="s">
        <v>1236</v>
      </c>
      <c r="C927" t="s">
        <v>293</v>
      </c>
    </row>
    <row r="928" spans="2:3" x14ac:dyDescent="0.25">
      <c r="B928" t="s">
        <v>1237</v>
      </c>
      <c r="C928" t="s">
        <v>294</v>
      </c>
    </row>
    <row r="929" spans="2:3" x14ac:dyDescent="0.25">
      <c r="B929" t="s">
        <v>1238</v>
      </c>
      <c r="C929" t="s">
        <v>295</v>
      </c>
    </row>
    <row r="930" spans="2:3" x14ac:dyDescent="0.25">
      <c r="B930" t="s">
        <v>1239</v>
      </c>
      <c r="C930" t="s">
        <v>296</v>
      </c>
    </row>
    <row r="931" spans="2:3" x14ac:dyDescent="0.25">
      <c r="B931" t="s">
        <v>1240</v>
      </c>
      <c r="C931" t="s">
        <v>297</v>
      </c>
    </row>
    <row r="932" spans="2:3" x14ac:dyDescent="0.25">
      <c r="B932" t="s">
        <v>1241</v>
      </c>
      <c r="C932" t="s">
        <v>298</v>
      </c>
    </row>
    <row r="933" spans="2:3" x14ac:dyDescent="0.25">
      <c r="B933" t="s">
        <v>1242</v>
      </c>
      <c r="C933" t="s">
        <v>299</v>
      </c>
    </row>
    <row r="934" spans="2:3" x14ac:dyDescent="0.25">
      <c r="B934" t="s">
        <v>1243</v>
      </c>
      <c r="C934" t="s">
        <v>300</v>
      </c>
    </row>
    <row r="935" spans="2:3" x14ac:dyDescent="0.25">
      <c r="B935" t="s">
        <v>529</v>
      </c>
      <c r="C935" t="s">
        <v>301</v>
      </c>
    </row>
    <row r="936" spans="2:3" x14ac:dyDescent="0.25">
      <c r="B936" t="s">
        <v>1675</v>
      </c>
      <c r="C936" t="s">
        <v>1676</v>
      </c>
    </row>
    <row r="937" spans="2:3" x14ac:dyDescent="0.25">
      <c r="B937" t="s">
        <v>1168</v>
      </c>
      <c r="C937" t="s">
        <v>302</v>
      </c>
    </row>
    <row r="938" spans="2:3" x14ac:dyDescent="0.25">
      <c r="B938" t="s">
        <v>1162</v>
      </c>
      <c r="C938" t="s">
        <v>303</v>
      </c>
    </row>
    <row r="939" spans="2:3" x14ac:dyDescent="0.25">
      <c r="B939" t="s">
        <v>1244</v>
      </c>
      <c r="C939" t="s">
        <v>304</v>
      </c>
    </row>
    <row r="940" spans="2:3" x14ac:dyDescent="0.25">
      <c r="B940" t="s">
        <v>1245</v>
      </c>
      <c r="C940" t="s">
        <v>305</v>
      </c>
    </row>
    <row r="941" spans="2:3" x14ac:dyDescent="0.25">
      <c r="B941" t="s">
        <v>1246</v>
      </c>
      <c r="C941" t="s">
        <v>306</v>
      </c>
    </row>
    <row r="942" spans="2:3" x14ac:dyDescent="0.25">
      <c r="B942" t="s">
        <v>1247</v>
      </c>
      <c r="C942" t="s">
        <v>307</v>
      </c>
    </row>
    <row r="943" spans="2:3" x14ac:dyDescent="0.25">
      <c r="B943" t="s">
        <v>492</v>
      </c>
      <c r="C943" t="s">
        <v>493</v>
      </c>
    </row>
    <row r="944" spans="2:3" x14ac:dyDescent="0.25">
      <c r="B944" t="s">
        <v>1143</v>
      </c>
      <c r="C944" t="s">
        <v>308</v>
      </c>
    </row>
    <row r="945" spans="2:3" x14ac:dyDescent="0.25">
      <c r="B945" t="s">
        <v>1132</v>
      </c>
      <c r="C945" t="s">
        <v>1133</v>
      </c>
    </row>
    <row r="946" spans="2:3" x14ac:dyDescent="0.25">
      <c r="B946" t="s">
        <v>1615</v>
      </c>
      <c r="C946" t="s">
        <v>1616</v>
      </c>
    </row>
    <row r="947" spans="2:3" x14ac:dyDescent="0.25">
      <c r="B947" t="s">
        <v>1248</v>
      </c>
      <c r="C947" t="s">
        <v>1249</v>
      </c>
    </row>
    <row r="948" spans="2:3" x14ac:dyDescent="0.25">
      <c r="B948" t="s">
        <v>1250</v>
      </c>
      <c r="C948" t="s">
        <v>1251</v>
      </c>
    </row>
    <row r="949" spans="2:3" x14ac:dyDescent="0.25">
      <c r="B949" t="s">
        <v>1252</v>
      </c>
      <c r="C949" t="s">
        <v>1253</v>
      </c>
    </row>
    <row r="950" spans="2:3" x14ac:dyDescent="0.25">
      <c r="B950" t="s">
        <v>1254</v>
      </c>
      <c r="C950" t="s">
        <v>1255</v>
      </c>
    </row>
    <row r="951" spans="2:3" x14ac:dyDescent="0.25">
      <c r="B951" t="s">
        <v>578</v>
      </c>
      <c r="C951" t="s">
        <v>309</v>
      </c>
    </row>
    <row r="952" spans="2:3" x14ac:dyDescent="0.25">
      <c r="B952" t="s">
        <v>579</v>
      </c>
      <c r="C952" t="s">
        <v>310</v>
      </c>
    </row>
    <row r="953" spans="2:3" x14ac:dyDescent="0.25">
      <c r="B953" t="s">
        <v>600</v>
      </c>
      <c r="C953" t="s">
        <v>311</v>
      </c>
    </row>
    <row r="954" spans="2:3" x14ac:dyDescent="0.25">
      <c r="B954" t="s">
        <v>611</v>
      </c>
      <c r="C954" t="s">
        <v>312</v>
      </c>
    </row>
    <row r="955" spans="2:3" x14ac:dyDescent="0.25">
      <c r="B955" t="s">
        <v>586</v>
      </c>
      <c r="C955" t="s">
        <v>313</v>
      </c>
    </row>
    <row r="956" spans="2:3" x14ac:dyDescent="0.25">
      <c r="B956" t="s">
        <v>580</v>
      </c>
      <c r="C956" t="s">
        <v>314</v>
      </c>
    </row>
    <row r="957" spans="2:3" x14ac:dyDescent="0.25">
      <c r="B957" t="s">
        <v>618</v>
      </c>
      <c r="C957" t="s">
        <v>315</v>
      </c>
    </row>
    <row r="958" spans="2:3" x14ac:dyDescent="0.25">
      <c r="B958" t="s">
        <v>604</v>
      </c>
      <c r="C958" t="s">
        <v>316</v>
      </c>
    </row>
    <row r="959" spans="2:3" x14ac:dyDescent="0.25">
      <c r="B959" t="s">
        <v>587</v>
      </c>
      <c r="C959" t="s">
        <v>317</v>
      </c>
    </row>
    <row r="960" spans="2:3" x14ac:dyDescent="0.25">
      <c r="B960" t="s">
        <v>588</v>
      </c>
      <c r="C960" t="s">
        <v>318</v>
      </c>
    </row>
    <row r="961" spans="2:3" x14ac:dyDescent="0.25">
      <c r="B961" t="s">
        <v>622</v>
      </c>
      <c r="C961" t="s">
        <v>148</v>
      </c>
    </row>
    <row r="962" spans="2:3" x14ac:dyDescent="0.25">
      <c r="B962" t="s">
        <v>625</v>
      </c>
      <c r="C962" t="s">
        <v>319</v>
      </c>
    </row>
    <row r="963" spans="2:3" x14ac:dyDescent="0.25">
      <c r="B963" t="s">
        <v>623</v>
      </c>
      <c r="C963" t="s">
        <v>149</v>
      </c>
    </row>
    <row r="964" spans="2:3" x14ac:dyDescent="0.25">
      <c r="B964" t="s">
        <v>606</v>
      </c>
      <c r="C964" t="s">
        <v>150</v>
      </c>
    </row>
    <row r="965" spans="2:3" x14ac:dyDescent="0.25">
      <c r="B965" t="s">
        <v>589</v>
      </c>
      <c r="C965" t="s">
        <v>151</v>
      </c>
    </row>
    <row r="966" spans="2:3" x14ac:dyDescent="0.25">
      <c r="B966" t="s">
        <v>599</v>
      </c>
      <c r="C966" t="s">
        <v>320</v>
      </c>
    </row>
    <row r="967" spans="2:3" x14ac:dyDescent="0.25">
      <c r="B967" t="s">
        <v>1059</v>
      </c>
      <c r="C967" t="s">
        <v>321</v>
      </c>
    </row>
    <row r="968" spans="2:3" x14ac:dyDescent="0.25">
      <c r="B968" t="s">
        <v>581</v>
      </c>
      <c r="C968" t="s">
        <v>322</v>
      </c>
    </row>
    <row r="969" spans="2:3" x14ac:dyDescent="0.25">
      <c r="B969" t="s">
        <v>619</v>
      </c>
      <c r="C969" t="s">
        <v>323</v>
      </c>
    </row>
    <row r="970" spans="2:3" x14ac:dyDescent="0.25">
      <c r="B970" t="s">
        <v>582</v>
      </c>
      <c r="C970" t="s">
        <v>324</v>
      </c>
    </row>
    <row r="971" spans="2:3" x14ac:dyDescent="0.25">
      <c r="B971" t="s">
        <v>583</v>
      </c>
      <c r="C971" t="s">
        <v>152</v>
      </c>
    </row>
    <row r="972" spans="2:3" x14ac:dyDescent="0.25">
      <c r="B972" t="s">
        <v>607</v>
      </c>
      <c r="C972" t="s">
        <v>325</v>
      </c>
    </row>
    <row r="973" spans="2:3" x14ac:dyDescent="0.25">
      <c r="B973" t="s">
        <v>608</v>
      </c>
      <c r="C973" t="s">
        <v>326</v>
      </c>
    </row>
    <row r="974" spans="2:3" x14ac:dyDescent="0.25">
      <c r="B974" t="s">
        <v>609</v>
      </c>
      <c r="C974" t="s">
        <v>153</v>
      </c>
    </row>
    <row r="975" spans="2:3" x14ac:dyDescent="0.25">
      <c r="B975" t="s">
        <v>610</v>
      </c>
      <c r="C975" t="s">
        <v>327</v>
      </c>
    </row>
    <row r="976" spans="2:3" x14ac:dyDescent="0.25">
      <c r="B976" t="s">
        <v>590</v>
      </c>
      <c r="C976" t="s">
        <v>328</v>
      </c>
    </row>
    <row r="977" spans="2:3" x14ac:dyDescent="0.25">
      <c r="B977" t="s">
        <v>617</v>
      </c>
      <c r="C977" t="s">
        <v>329</v>
      </c>
    </row>
    <row r="978" spans="2:3" x14ac:dyDescent="0.25">
      <c r="B978" t="s">
        <v>591</v>
      </c>
      <c r="C978" t="s">
        <v>330</v>
      </c>
    </row>
    <row r="979" spans="2:3" x14ac:dyDescent="0.25">
      <c r="B979" t="s">
        <v>612</v>
      </c>
      <c r="C979" t="s">
        <v>331</v>
      </c>
    </row>
    <row r="980" spans="2:3" x14ac:dyDescent="0.25">
      <c r="B980" t="s">
        <v>613</v>
      </c>
      <c r="C980" t="s">
        <v>332</v>
      </c>
    </row>
    <row r="981" spans="2:3" x14ac:dyDescent="0.25">
      <c r="B981" t="s">
        <v>615</v>
      </c>
      <c r="C981" t="s">
        <v>333</v>
      </c>
    </row>
    <row r="982" spans="2:3" x14ac:dyDescent="0.25">
      <c r="B982" t="s">
        <v>584</v>
      </c>
      <c r="C982" t="s">
        <v>334</v>
      </c>
    </row>
    <row r="983" spans="2:3" x14ac:dyDescent="0.25">
      <c r="B983" t="s">
        <v>629</v>
      </c>
      <c r="C983" t="s">
        <v>154</v>
      </c>
    </row>
    <row r="984" spans="2:3" x14ac:dyDescent="0.25">
      <c r="B984" t="s">
        <v>641</v>
      </c>
      <c r="C984" t="s">
        <v>155</v>
      </c>
    </row>
    <row r="985" spans="2:3" x14ac:dyDescent="0.25">
      <c r="B985" t="s">
        <v>628</v>
      </c>
      <c r="C985" t="s">
        <v>156</v>
      </c>
    </row>
    <row r="986" spans="2:3" x14ac:dyDescent="0.25">
      <c r="B986" t="s">
        <v>585</v>
      </c>
      <c r="C986" t="s">
        <v>157</v>
      </c>
    </row>
    <row r="987" spans="2:3" x14ac:dyDescent="0.25">
      <c r="B987" t="s">
        <v>621</v>
      </c>
      <c r="C987" t="s">
        <v>158</v>
      </c>
    </row>
    <row r="988" spans="2:3" x14ac:dyDescent="0.25">
      <c r="B988" t="s">
        <v>624</v>
      </c>
      <c r="C988" t="s">
        <v>159</v>
      </c>
    </row>
    <row r="989" spans="2:3" x14ac:dyDescent="0.25">
      <c r="B989" t="s">
        <v>592</v>
      </c>
      <c r="C989" t="s">
        <v>335</v>
      </c>
    </row>
    <row r="990" spans="2:3" x14ac:dyDescent="0.25">
      <c r="B990" t="s">
        <v>596</v>
      </c>
      <c r="C990" t="s">
        <v>336</v>
      </c>
    </row>
    <row r="991" spans="2:3" x14ac:dyDescent="0.25">
      <c r="B991" t="s">
        <v>597</v>
      </c>
      <c r="C991" t="s">
        <v>337</v>
      </c>
    </row>
    <row r="992" spans="2:3" x14ac:dyDescent="0.25">
      <c r="B992" t="s">
        <v>594</v>
      </c>
      <c r="C992" t="s">
        <v>338</v>
      </c>
    </row>
    <row r="993" spans="2:3" x14ac:dyDescent="0.25">
      <c r="B993" t="s">
        <v>614</v>
      </c>
      <c r="C993" t="s">
        <v>339</v>
      </c>
    </row>
    <row r="994" spans="2:3" x14ac:dyDescent="0.25">
      <c r="B994" t="s">
        <v>593</v>
      </c>
      <c r="C994" t="s">
        <v>340</v>
      </c>
    </row>
    <row r="995" spans="2:3" x14ac:dyDescent="0.25">
      <c r="B995" t="s">
        <v>595</v>
      </c>
      <c r="C995" t="s">
        <v>341</v>
      </c>
    </row>
    <row r="996" spans="2:3" x14ac:dyDescent="0.25">
      <c r="B996" t="s">
        <v>598</v>
      </c>
      <c r="C996" t="s">
        <v>342</v>
      </c>
    </row>
    <row r="997" spans="2:3" x14ac:dyDescent="0.25">
      <c r="B997" t="s">
        <v>616</v>
      </c>
      <c r="C997" t="s">
        <v>343</v>
      </c>
    </row>
    <row r="998" spans="2:3" x14ac:dyDescent="0.25">
      <c r="B998" t="s">
        <v>605</v>
      </c>
      <c r="C998" t="s">
        <v>160</v>
      </c>
    </row>
    <row r="999" spans="2:3" x14ac:dyDescent="0.25">
      <c r="B999" t="s">
        <v>1597</v>
      </c>
      <c r="C999" t="s">
        <v>1598</v>
      </c>
    </row>
    <row r="1000" spans="2:3" x14ac:dyDescent="0.25">
      <c r="B1000" t="s">
        <v>1599</v>
      </c>
      <c r="C1000" t="s">
        <v>1600</v>
      </c>
    </row>
    <row r="1001" spans="2:3" x14ac:dyDescent="0.25">
      <c r="B1001" t="s">
        <v>1601</v>
      </c>
      <c r="C1001" t="s">
        <v>1602</v>
      </c>
    </row>
    <row r="1002" spans="2:3" x14ac:dyDescent="0.25">
      <c r="B1002" t="s">
        <v>1595</v>
      </c>
      <c r="C1002" t="s">
        <v>1596</v>
      </c>
    </row>
    <row r="1003" spans="2:3" x14ac:dyDescent="0.25">
      <c r="B1003" t="s">
        <v>1603</v>
      </c>
      <c r="C1003" t="s">
        <v>1604</v>
      </c>
    </row>
    <row r="1004" spans="2:3" x14ac:dyDescent="0.25">
      <c r="B1004" t="s">
        <v>1605</v>
      </c>
      <c r="C1004" t="s">
        <v>1606</v>
      </c>
    </row>
    <row r="1005" spans="2:3" x14ac:dyDescent="0.25">
      <c r="B1005" t="s">
        <v>1607</v>
      </c>
      <c r="C1005" t="s">
        <v>1608</v>
      </c>
    </row>
    <row r="1006" spans="2:3" x14ac:dyDescent="0.25">
      <c r="B1006" t="s">
        <v>1609</v>
      </c>
      <c r="C1006" t="s">
        <v>1610</v>
      </c>
    </row>
  </sheetData>
  <autoFilter ref="A1:H204" xr:uid="{00000000-0009-0000-0000-000000000000}"/>
  <sortState xmlns:xlrd2="http://schemas.microsoft.com/office/spreadsheetml/2017/richdata2" ref="B206:C1271">
    <sortCondition ref="B20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5"/>
  <sheetViews>
    <sheetView zoomScale="145" zoomScaleNormal="145" workbookViewId="0">
      <selection activeCell="C20" sqref="C20"/>
    </sheetView>
  </sheetViews>
  <sheetFormatPr defaultRowHeight="15" x14ac:dyDescent="0.25"/>
  <cols>
    <col min="1" max="1" width="2.85546875" bestFit="1" customWidth="1"/>
    <col min="2" max="2" width="12.140625" bestFit="1" customWidth="1"/>
    <col min="3" max="3" width="38.42578125" customWidth="1"/>
    <col min="4" max="4" width="14.140625" bestFit="1" customWidth="1"/>
    <col min="5" max="5" width="80.7109375" bestFit="1" customWidth="1"/>
    <col min="6" max="6" width="30" bestFit="1" customWidth="1"/>
    <col min="7" max="7" width="62.7109375" bestFit="1" customWidth="1"/>
  </cols>
  <sheetData>
    <row r="1" spans="1:5" x14ac:dyDescent="0.25">
      <c r="A1" t="s">
        <v>1741</v>
      </c>
      <c r="D1" s="3" t="s">
        <v>1739</v>
      </c>
      <c r="E1" t="s">
        <v>1740</v>
      </c>
    </row>
    <row r="2" spans="1:5" ht="15.75" x14ac:dyDescent="0.25">
      <c r="A2">
        <v>1</v>
      </c>
      <c r="B2" s="21">
        <v>11.0101</v>
      </c>
      <c r="C2" s="9" t="s">
        <v>10</v>
      </c>
      <c r="D2" s="3" t="s">
        <v>344</v>
      </c>
    </row>
    <row r="3" spans="1:5" ht="15.75" x14ac:dyDescent="0.25">
      <c r="A3">
        <v>2</v>
      </c>
      <c r="B3" s="21">
        <v>11.040100000000001</v>
      </c>
      <c r="C3" s="9" t="s">
        <v>15</v>
      </c>
      <c r="D3" s="3" t="s">
        <v>344</v>
      </c>
    </row>
    <row r="4" spans="1:5" ht="15.75" x14ac:dyDescent="0.25">
      <c r="A4">
        <v>3</v>
      </c>
      <c r="B4" s="21">
        <v>13.0501</v>
      </c>
      <c r="C4" s="9" t="s">
        <v>26</v>
      </c>
      <c r="D4" s="3" t="s">
        <v>344</v>
      </c>
    </row>
    <row r="5" spans="1:5" ht="15.75" x14ac:dyDescent="0.25">
      <c r="A5">
        <v>4</v>
      </c>
      <c r="B5" s="21">
        <v>14.020099999999999</v>
      </c>
      <c r="C5" s="9" t="s">
        <v>55</v>
      </c>
      <c r="D5" s="3" t="s">
        <v>344</v>
      </c>
    </row>
    <row r="6" spans="1:5" ht="15.75" x14ac:dyDescent="0.25">
      <c r="A6">
        <v>5</v>
      </c>
      <c r="B6" s="21">
        <v>14.0801</v>
      </c>
      <c r="C6" s="9" t="s">
        <v>58</v>
      </c>
      <c r="D6" s="3" t="s">
        <v>344</v>
      </c>
    </row>
    <row r="7" spans="1:5" ht="15.75" x14ac:dyDescent="0.25">
      <c r="A7">
        <v>6</v>
      </c>
      <c r="B7" s="21">
        <v>14.0901</v>
      </c>
      <c r="C7" s="9" t="s">
        <v>63</v>
      </c>
      <c r="D7" s="3" t="s">
        <v>344</v>
      </c>
    </row>
    <row r="8" spans="1:5" ht="15.75" x14ac:dyDescent="0.25">
      <c r="A8">
        <v>7</v>
      </c>
      <c r="B8" s="21">
        <v>14.100099999999999</v>
      </c>
      <c r="C8" s="9" t="s">
        <v>66</v>
      </c>
      <c r="D8" s="3" t="s">
        <v>344</v>
      </c>
    </row>
    <row r="9" spans="1:5" ht="15.75" x14ac:dyDescent="0.25">
      <c r="A9">
        <v>8</v>
      </c>
      <c r="B9" s="21">
        <v>14.1401</v>
      </c>
      <c r="C9" s="9" t="s">
        <v>71</v>
      </c>
      <c r="D9" s="3" t="s">
        <v>344</v>
      </c>
    </row>
    <row r="10" spans="1:5" ht="15.75" x14ac:dyDescent="0.25">
      <c r="A10">
        <v>9</v>
      </c>
      <c r="B10" s="21">
        <v>14.180099999999999</v>
      </c>
      <c r="C10" s="9" t="s">
        <v>72</v>
      </c>
      <c r="D10" s="3" t="s">
        <v>344</v>
      </c>
    </row>
    <row r="11" spans="1:5" ht="15.75" x14ac:dyDescent="0.25">
      <c r="A11">
        <v>10</v>
      </c>
      <c r="B11" s="21">
        <v>14.190099999999999</v>
      </c>
      <c r="C11" s="9" t="s">
        <v>73</v>
      </c>
      <c r="D11" s="3" t="s">
        <v>344</v>
      </c>
    </row>
    <row r="12" spans="1:5" ht="15.75" x14ac:dyDescent="0.25">
      <c r="A12">
        <v>11</v>
      </c>
      <c r="B12" s="21">
        <v>14.2401</v>
      </c>
      <c r="C12" s="9" t="s">
        <v>74</v>
      </c>
      <c r="D12" s="3" t="s">
        <v>344</v>
      </c>
    </row>
    <row r="13" spans="1:5" ht="15.75" x14ac:dyDescent="0.25">
      <c r="A13">
        <v>12</v>
      </c>
      <c r="B13" s="21">
        <v>14.270099999999999</v>
      </c>
      <c r="C13" s="9" t="s">
        <v>75</v>
      </c>
      <c r="D13" s="3" t="s">
        <v>344</v>
      </c>
    </row>
    <row r="14" spans="1:5" ht="15.75" x14ac:dyDescent="0.25">
      <c r="A14">
        <v>13</v>
      </c>
      <c r="B14" s="21">
        <v>14.350099999999999</v>
      </c>
      <c r="C14" s="9" t="s">
        <v>77</v>
      </c>
      <c r="D14" s="3" t="s">
        <v>344</v>
      </c>
    </row>
    <row r="15" spans="1:5" ht="15.75" x14ac:dyDescent="0.25">
      <c r="A15">
        <v>14</v>
      </c>
      <c r="B15" s="21">
        <v>14.360099999999999</v>
      </c>
      <c r="C15" s="9" t="s">
        <v>78</v>
      </c>
      <c r="D15" s="28" t="s">
        <v>1767</v>
      </c>
    </row>
    <row r="16" spans="1:5" ht="15.75" x14ac:dyDescent="0.25">
      <c r="A16" s="35">
        <v>15</v>
      </c>
      <c r="B16" s="36">
        <v>26.010100000000001</v>
      </c>
      <c r="C16" s="37" t="s">
        <v>371</v>
      </c>
      <c r="D16" s="28" t="s">
        <v>344</v>
      </c>
    </row>
    <row r="17" spans="1:7" ht="15.75" x14ac:dyDescent="0.25">
      <c r="A17">
        <v>16</v>
      </c>
      <c r="B17" s="21">
        <v>30.3001</v>
      </c>
      <c r="C17" s="9" t="s">
        <v>106</v>
      </c>
      <c r="D17" s="3" t="s">
        <v>344</v>
      </c>
    </row>
    <row r="18" spans="1:7" ht="15.75" x14ac:dyDescent="0.25">
      <c r="A18">
        <v>17</v>
      </c>
      <c r="B18" s="36">
        <v>40.060099999999998</v>
      </c>
      <c r="C18" s="37" t="s">
        <v>123</v>
      </c>
      <c r="D18" s="3" t="s">
        <v>344</v>
      </c>
    </row>
    <row r="23" spans="1:7" ht="15.75" thickBot="1" x14ac:dyDescent="0.3">
      <c r="B23" t="s">
        <v>1742</v>
      </c>
      <c r="C23" t="s">
        <v>1</v>
      </c>
      <c r="D23" t="s">
        <v>1743</v>
      </c>
      <c r="E23" t="s">
        <v>1744</v>
      </c>
      <c r="F23" t="s">
        <v>2</v>
      </c>
    </row>
    <row r="24" spans="1:7" x14ac:dyDescent="0.25">
      <c r="B24" s="29" t="s">
        <v>1266</v>
      </c>
      <c r="C24" s="30" t="s">
        <v>26</v>
      </c>
      <c r="D24" s="30" t="s">
        <v>1745</v>
      </c>
      <c r="E24" s="30" t="s">
        <v>1746</v>
      </c>
      <c r="F24" s="30" t="s">
        <v>163</v>
      </c>
      <c r="G24" s="33" t="s">
        <v>1750</v>
      </c>
    </row>
    <row r="25" spans="1:7" ht="15.75" thickBot="1" x14ac:dyDescent="0.3">
      <c r="B25" s="31"/>
      <c r="C25" s="32"/>
      <c r="D25" s="32" t="s">
        <v>1747</v>
      </c>
      <c r="E25" s="32" t="s">
        <v>1748</v>
      </c>
      <c r="F25" s="32" t="s">
        <v>163</v>
      </c>
      <c r="G25" s="34" t="s">
        <v>1749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FF00"/>
  </sheetPr>
  <dimension ref="A1:H984"/>
  <sheetViews>
    <sheetView zoomScale="120" zoomScaleNormal="120" workbookViewId="0">
      <pane xSplit="1" ySplit="1" topLeftCell="B253" activePane="bottomRight" state="frozen"/>
      <selection activeCell="F2" sqref="F2:F198"/>
      <selection pane="topRight" activeCell="F2" sqref="F2:F198"/>
      <selection pane="bottomLeft" activeCell="F2" sqref="F2:F198"/>
      <selection pane="bottomRight" activeCell="B1" sqref="B1:H814"/>
    </sheetView>
  </sheetViews>
  <sheetFormatPr defaultRowHeight="15" x14ac:dyDescent="0.25"/>
  <cols>
    <col min="1" max="1" width="3.85546875" bestFit="1" customWidth="1"/>
    <col min="2" max="2" width="11.7109375" bestFit="1" customWidth="1"/>
    <col min="3" max="3" width="88.5703125" bestFit="1" customWidth="1"/>
    <col min="4" max="4" width="30" bestFit="1" customWidth="1"/>
    <col min="5" max="5" width="30" customWidth="1"/>
    <col min="6" max="6" width="14.7109375" bestFit="1" customWidth="1"/>
    <col min="7" max="7" width="19.7109375" bestFit="1" customWidth="1"/>
    <col min="8" max="8" width="24.28515625" bestFit="1" customWidth="1"/>
  </cols>
  <sheetData>
    <row r="1" spans="1:8" x14ac:dyDescent="0.25">
      <c r="B1" t="s">
        <v>0</v>
      </c>
      <c r="C1" t="s">
        <v>1</v>
      </c>
      <c r="D1" t="s">
        <v>2</v>
      </c>
      <c r="E1" t="s">
        <v>379</v>
      </c>
      <c r="F1" t="s">
        <v>3</v>
      </c>
      <c r="G1" t="s">
        <v>4</v>
      </c>
      <c r="H1" t="s">
        <v>377</v>
      </c>
    </row>
    <row r="2" spans="1:8" hidden="1" x14ac:dyDescent="0.25">
      <c r="A2">
        <v>1</v>
      </c>
      <c r="B2" s="1">
        <v>1</v>
      </c>
      <c r="C2" t="s">
        <v>756</v>
      </c>
      <c r="D2" t="s">
        <v>168</v>
      </c>
      <c r="E2" t="s">
        <v>380</v>
      </c>
      <c r="F2" t="s">
        <v>344</v>
      </c>
      <c r="G2" t="s">
        <v>1767</v>
      </c>
    </row>
    <row r="3" spans="1:8" hidden="1" x14ac:dyDescent="0.25">
      <c r="A3">
        <v>1</v>
      </c>
      <c r="B3" s="1">
        <v>1.0101</v>
      </c>
      <c r="C3" t="s">
        <v>703</v>
      </c>
      <c r="D3" t="s">
        <v>168</v>
      </c>
      <c r="E3" t="s">
        <v>380</v>
      </c>
      <c r="F3" t="s">
        <v>1767</v>
      </c>
      <c r="G3" t="s">
        <v>1767</v>
      </c>
    </row>
    <row r="4" spans="1:8" hidden="1" x14ac:dyDescent="0.25">
      <c r="A4">
        <v>1</v>
      </c>
      <c r="B4" s="1">
        <v>1.0102</v>
      </c>
      <c r="C4" t="s">
        <v>705</v>
      </c>
      <c r="D4" t="s">
        <v>168</v>
      </c>
      <c r="E4" t="s">
        <v>380</v>
      </c>
      <c r="F4" t="s">
        <v>1767</v>
      </c>
      <c r="G4" t="s">
        <v>1767</v>
      </c>
    </row>
    <row r="5" spans="1:8" hidden="1" x14ac:dyDescent="0.25">
      <c r="A5">
        <v>1</v>
      </c>
      <c r="B5" s="1">
        <v>1.0103</v>
      </c>
      <c r="C5" t="s">
        <v>167</v>
      </c>
      <c r="D5" t="s">
        <v>168</v>
      </c>
      <c r="E5" t="s">
        <v>380</v>
      </c>
      <c r="F5" t="s">
        <v>1767</v>
      </c>
      <c r="G5" t="s">
        <v>1767</v>
      </c>
    </row>
    <row r="6" spans="1:8" hidden="1" x14ac:dyDescent="0.25">
      <c r="A6">
        <v>1</v>
      </c>
      <c r="B6" s="1">
        <v>1.0104</v>
      </c>
      <c r="C6" t="s">
        <v>710</v>
      </c>
      <c r="D6" t="s">
        <v>168</v>
      </c>
      <c r="E6" t="s">
        <v>380</v>
      </c>
      <c r="F6" t="s">
        <v>1767</v>
      </c>
      <c r="G6" t="s">
        <v>1767</v>
      </c>
    </row>
    <row r="7" spans="1:8" hidden="1" x14ac:dyDescent="0.25">
      <c r="A7">
        <v>6</v>
      </c>
      <c r="B7" s="1">
        <v>1.0105</v>
      </c>
      <c r="C7" t="s">
        <v>760</v>
      </c>
      <c r="D7" t="s">
        <v>168</v>
      </c>
      <c r="E7" t="s">
        <v>380</v>
      </c>
      <c r="F7" t="s">
        <v>1767</v>
      </c>
      <c r="G7" t="s">
        <v>1767</v>
      </c>
    </row>
    <row r="8" spans="1:8" hidden="1" x14ac:dyDescent="0.25">
      <c r="A8">
        <v>7</v>
      </c>
      <c r="B8" s="1">
        <v>1.0201</v>
      </c>
      <c r="C8" t="s">
        <v>776</v>
      </c>
      <c r="D8" t="s">
        <v>168</v>
      </c>
      <c r="E8" t="s">
        <v>380</v>
      </c>
      <c r="F8" t="s">
        <v>1767</v>
      </c>
      <c r="G8" t="s">
        <v>1767</v>
      </c>
    </row>
    <row r="9" spans="1:8" hidden="1" x14ac:dyDescent="0.25">
      <c r="A9">
        <v>8</v>
      </c>
      <c r="B9" s="1">
        <v>1.0204</v>
      </c>
      <c r="C9" t="s">
        <v>778</v>
      </c>
      <c r="D9" t="s">
        <v>168</v>
      </c>
      <c r="E9" t="s">
        <v>380</v>
      </c>
      <c r="F9" t="s">
        <v>1767</v>
      </c>
      <c r="G9" t="s">
        <v>1767</v>
      </c>
    </row>
    <row r="10" spans="1:8" hidden="1" x14ac:dyDescent="0.25">
      <c r="A10">
        <v>9</v>
      </c>
      <c r="B10" s="1">
        <v>1.0301</v>
      </c>
      <c r="C10" t="s">
        <v>712</v>
      </c>
      <c r="D10" t="s">
        <v>168</v>
      </c>
      <c r="E10" t="s">
        <v>380</v>
      </c>
      <c r="F10" t="s">
        <v>1767</v>
      </c>
      <c r="G10" t="s">
        <v>1767</v>
      </c>
    </row>
    <row r="11" spans="1:8" hidden="1" x14ac:dyDescent="0.25">
      <c r="A11">
        <v>10</v>
      </c>
      <c r="B11" s="1">
        <v>1.0302</v>
      </c>
      <c r="C11" t="s">
        <v>714</v>
      </c>
      <c r="D11" t="s">
        <v>168</v>
      </c>
      <c r="E11" t="s">
        <v>380</v>
      </c>
      <c r="F11" t="s">
        <v>1767</v>
      </c>
      <c r="G11" t="s">
        <v>1767</v>
      </c>
    </row>
    <row r="12" spans="1:8" hidden="1" x14ac:dyDescent="0.25">
      <c r="A12">
        <v>11</v>
      </c>
      <c r="B12" s="1">
        <v>1.0303</v>
      </c>
      <c r="C12" t="s">
        <v>716</v>
      </c>
      <c r="D12" t="s">
        <v>168</v>
      </c>
      <c r="E12" t="s">
        <v>380</v>
      </c>
      <c r="F12" t="s">
        <v>1767</v>
      </c>
      <c r="G12" t="s">
        <v>1767</v>
      </c>
    </row>
    <row r="13" spans="1:8" hidden="1" x14ac:dyDescent="0.25">
      <c r="A13">
        <v>12</v>
      </c>
      <c r="B13" s="1">
        <v>1.0304</v>
      </c>
      <c r="C13" t="s">
        <v>718</v>
      </c>
      <c r="D13" t="s">
        <v>168</v>
      </c>
      <c r="E13" t="s">
        <v>380</v>
      </c>
      <c r="F13" t="s">
        <v>1767</v>
      </c>
      <c r="G13" t="s">
        <v>1767</v>
      </c>
    </row>
    <row r="14" spans="1:8" hidden="1" x14ac:dyDescent="0.25">
      <c r="A14">
        <v>13</v>
      </c>
      <c r="B14" s="1">
        <v>1.0306999999999999</v>
      </c>
      <c r="C14" t="s">
        <v>720</v>
      </c>
      <c r="D14" t="s">
        <v>168</v>
      </c>
      <c r="E14" t="s">
        <v>380</v>
      </c>
      <c r="F14" t="s">
        <v>1767</v>
      </c>
      <c r="G14" t="s">
        <v>1767</v>
      </c>
    </row>
    <row r="15" spans="1:8" hidden="1" x14ac:dyDescent="0.25">
      <c r="A15">
        <v>14</v>
      </c>
      <c r="B15" s="1">
        <v>1.0307999999999999</v>
      </c>
      <c r="C15" t="s">
        <v>722</v>
      </c>
      <c r="D15" t="s">
        <v>168</v>
      </c>
      <c r="E15" t="s">
        <v>380</v>
      </c>
      <c r="F15" t="s">
        <v>1767</v>
      </c>
      <c r="G15" t="s">
        <v>1767</v>
      </c>
    </row>
    <row r="16" spans="1:8" hidden="1" x14ac:dyDescent="0.25">
      <c r="A16">
        <v>15</v>
      </c>
      <c r="B16" s="1">
        <v>1.0401</v>
      </c>
      <c r="C16" t="s">
        <v>774</v>
      </c>
      <c r="D16" t="s">
        <v>168</v>
      </c>
      <c r="E16" t="s">
        <v>381</v>
      </c>
      <c r="F16" t="s">
        <v>1767</v>
      </c>
      <c r="G16" t="s">
        <v>1767</v>
      </c>
    </row>
    <row r="17" spans="1:7" hidden="1" x14ac:dyDescent="0.25">
      <c r="A17">
        <v>16</v>
      </c>
      <c r="B17" s="1">
        <v>1.0505</v>
      </c>
      <c r="C17" t="s">
        <v>780</v>
      </c>
      <c r="D17" t="s">
        <v>168</v>
      </c>
      <c r="E17" t="s">
        <v>381</v>
      </c>
      <c r="F17" t="s">
        <v>1767</v>
      </c>
      <c r="G17" t="s">
        <v>1767</v>
      </c>
    </row>
    <row r="18" spans="1:7" hidden="1" x14ac:dyDescent="0.25">
      <c r="A18">
        <v>17</v>
      </c>
      <c r="B18" s="1">
        <v>1.0507</v>
      </c>
      <c r="C18" t="s">
        <v>782</v>
      </c>
      <c r="D18" t="s">
        <v>168</v>
      </c>
      <c r="E18" t="s">
        <v>381</v>
      </c>
      <c r="F18" t="s">
        <v>1767</v>
      </c>
      <c r="G18" t="s">
        <v>1767</v>
      </c>
    </row>
    <row r="19" spans="1:7" hidden="1" x14ac:dyDescent="0.25">
      <c r="A19">
        <v>18</v>
      </c>
      <c r="B19" s="1">
        <v>1.0601</v>
      </c>
      <c r="C19" t="s">
        <v>724</v>
      </c>
      <c r="D19" t="s">
        <v>168</v>
      </c>
      <c r="E19" t="s">
        <v>381</v>
      </c>
      <c r="F19" t="s">
        <v>1767</v>
      </c>
      <c r="G19" t="s">
        <v>1767</v>
      </c>
    </row>
    <row r="20" spans="1:7" hidden="1" x14ac:dyDescent="0.25">
      <c r="A20">
        <v>19</v>
      </c>
      <c r="B20" s="1">
        <v>1.0603</v>
      </c>
      <c r="C20" t="s">
        <v>726</v>
      </c>
      <c r="D20" t="s">
        <v>168</v>
      </c>
      <c r="E20" t="s">
        <v>380</v>
      </c>
      <c r="F20" t="s">
        <v>1767</v>
      </c>
      <c r="G20" t="s">
        <v>1767</v>
      </c>
    </row>
    <row r="21" spans="1:7" hidden="1" x14ac:dyDescent="0.25">
      <c r="A21">
        <v>20</v>
      </c>
      <c r="B21" s="1">
        <v>1.0604</v>
      </c>
      <c r="C21" t="s">
        <v>728</v>
      </c>
      <c r="D21" t="s">
        <v>168</v>
      </c>
      <c r="E21" t="s">
        <v>381</v>
      </c>
      <c r="F21" t="s">
        <v>1767</v>
      </c>
      <c r="G21" t="s">
        <v>1767</v>
      </c>
    </row>
    <row r="22" spans="1:7" hidden="1" x14ac:dyDescent="0.25">
      <c r="A22">
        <v>21</v>
      </c>
      <c r="B22" s="1">
        <v>1.0605</v>
      </c>
      <c r="C22" t="s">
        <v>784</v>
      </c>
      <c r="D22" t="s">
        <v>168</v>
      </c>
      <c r="E22" t="s">
        <v>380</v>
      </c>
      <c r="F22" t="s">
        <v>1767</v>
      </c>
      <c r="G22" t="s">
        <v>1767</v>
      </c>
    </row>
    <row r="23" spans="1:7" hidden="1" x14ac:dyDescent="0.25">
      <c r="A23">
        <v>22</v>
      </c>
      <c r="B23" s="1">
        <v>1.0606</v>
      </c>
      <c r="C23" t="s">
        <v>707</v>
      </c>
      <c r="D23" t="s">
        <v>168</v>
      </c>
      <c r="E23" t="s">
        <v>381</v>
      </c>
      <c r="F23" t="s">
        <v>1767</v>
      </c>
      <c r="G23" t="s">
        <v>1767</v>
      </c>
    </row>
    <row r="24" spans="1:7" hidden="1" x14ac:dyDescent="0.25">
      <c r="A24">
        <v>23</v>
      </c>
      <c r="B24" s="1">
        <v>1.0607</v>
      </c>
      <c r="C24" t="s">
        <v>786</v>
      </c>
      <c r="D24" t="s">
        <v>168</v>
      </c>
      <c r="E24" t="s">
        <v>380</v>
      </c>
      <c r="F24" t="s">
        <v>1767</v>
      </c>
      <c r="G24" t="s">
        <v>1767</v>
      </c>
    </row>
    <row r="25" spans="1:7" hidden="1" x14ac:dyDescent="0.25">
      <c r="A25">
        <v>24</v>
      </c>
      <c r="B25" s="1">
        <v>1.0701000000000001</v>
      </c>
      <c r="C25" t="s">
        <v>762</v>
      </c>
      <c r="D25" t="s">
        <v>168</v>
      </c>
      <c r="E25" s="2">
        <f>COUNTIF(E2:E24,"GAP")</f>
        <v>17</v>
      </c>
      <c r="F25" t="s">
        <v>1767</v>
      </c>
      <c r="G25" t="s">
        <v>1767</v>
      </c>
    </row>
    <row r="26" spans="1:7" hidden="1" x14ac:dyDescent="0.25">
      <c r="A26">
        <v>25</v>
      </c>
      <c r="B26" s="1">
        <v>1.0901000000000001</v>
      </c>
      <c r="C26" t="s">
        <v>730</v>
      </c>
      <c r="D26" t="s">
        <v>168</v>
      </c>
      <c r="E26">
        <f>COUNTIF(E2:E24,"Analyst On-ramp")</f>
        <v>6</v>
      </c>
      <c r="F26" t="s">
        <v>1767</v>
      </c>
      <c r="G26" t="s">
        <v>1767</v>
      </c>
    </row>
    <row r="27" spans="1:7" hidden="1" x14ac:dyDescent="0.25">
      <c r="A27">
        <v>26</v>
      </c>
      <c r="B27" s="1">
        <v>1.0902000000000001</v>
      </c>
      <c r="C27" t="s">
        <v>732</v>
      </c>
      <c r="D27" t="s">
        <v>168</v>
      </c>
      <c r="F27" t="s">
        <v>1767</v>
      </c>
      <c r="G27" t="s">
        <v>1767</v>
      </c>
    </row>
    <row r="28" spans="1:7" hidden="1" x14ac:dyDescent="0.25">
      <c r="A28">
        <v>27</v>
      </c>
      <c r="B28" s="1">
        <v>1.0903</v>
      </c>
      <c r="C28" t="s">
        <v>734</v>
      </c>
      <c r="D28" t="s">
        <v>168</v>
      </c>
      <c r="F28" t="s">
        <v>1767</v>
      </c>
      <c r="G28" t="s">
        <v>1767</v>
      </c>
    </row>
    <row r="29" spans="1:7" hidden="1" x14ac:dyDescent="0.25">
      <c r="A29">
        <v>28</v>
      </c>
      <c r="B29" s="1">
        <v>1.0904</v>
      </c>
      <c r="C29" t="s">
        <v>736</v>
      </c>
      <c r="D29" t="s">
        <v>168</v>
      </c>
      <c r="F29" t="s">
        <v>1767</v>
      </c>
      <c r="G29" t="s">
        <v>1767</v>
      </c>
    </row>
    <row r="30" spans="1:7" hidden="1" x14ac:dyDescent="0.25">
      <c r="A30">
        <v>29</v>
      </c>
      <c r="B30" s="1">
        <v>1.0905</v>
      </c>
      <c r="C30" t="s">
        <v>738</v>
      </c>
      <c r="D30" t="s">
        <v>168</v>
      </c>
      <c r="F30" t="s">
        <v>1767</v>
      </c>
      <c r="G30" t="s">
        <v>1767</v>
      </c>
    </row>
    <row r="31" spans="1:7" hidden="1" x14ac:dyDescent="0.25">
      <c r="A31">
        <v>30</v>
      </c>
      <c r="B31" s="1">
        <v>1.0906</v>
      </c>
      <c r="C31" t="s">
        <v>740</v>
      </c>
      <c r="D31" t="s">
        <v>168</v>
      </c>
      <c r="F31" t="s">
        <v>1767</v>
      </c>
      <c r="G31" t="s">
        <v>1767</v>
      </c>
    </row>
    <row r="32" spans="1:7" hidden="1" x14ac:dyDescent="0.25">
      <c r="A32">
        <v>31</v>
      </c>
      <c r="B32" s="1">
        <v>1.0907</v>
      </c>
      <c r="C32" t="s">
        <v>742</v>
      </c>
      <c r="D32" t="s">
        <v>168</v>
      </c>
      <c r="E32" t="s">
        <v>381</v>
      </c>
      <c r="F32" t="s">
        <v>1767</v>
      </c>
      <c r="G32" t="s">
        <v>1767</v>
      </c>
    </row>
    <row r="33" spans="1:8" hidden="1" x14ac:dyDescent="0.25">
      <c r="A33">
        <v>32</v>
      </c>
      <c r="B33" s="1">
        <v>1.1001000000000001</v>
      </c>
      <c r="C33" t="s">
        <v>764</v>
      </c>
      <c r="D33" t="s">
        <v>168</v>
      </c>
      <c r="E33" t="s">
        <v>381</v>
      </c>
      <c r="F33" t="s">
        <v>1767</v>
      </c>
      <c r="G33" t="s">
        <v>1767</v>
      </c>
    </row>
    <row r="34" spans="1:8" hidden="1" x14ac:dyDescent="0.25">
      <c r="A34">
        <v>33</v>
      </c>
      <c r="B34" s="1">
        <v>1.1004</v>
      </c>
      <c r="C34" t="s">
        <v>744</v>
      </c>
      <c r="D34" t="s">
        <v>168</v>
      </c>
      <c r="F34" t="s">
        <v>1767</v>
      </c>
      <c r="G34" t="s">
        <v>1767</v>
      </c>
    </row>
    <row r="35" spans="1:8" hidden="1" x14ac:dyDescent="0.25">
      <c r="A35">
        <v>34</v>
      </c>
      <c r="B35" s="1">
        <v>1.1101000000000001</v>
      </c>
      <c r="C35" t="s">
        <v>746</v>
      </c>
      <c r="D35" t="s">
        <v>168</v>
      </c>
      <c r="E35" t="s">
        <v>381</v>
      </c>
      <c r="F35" t="s">
        <v>1767</v>
      </c>
      <c r="G35" t="s">
        <v>1767</v>
      </c>
    </row>
    <row r="36" spans="1:8" hidden="1" x14ac:dyDescent="0.25">
      <c r="A36">
        <v>35</v>
      </c>
      <c r="B36" s="1">
        <v>1.1102000000000001</v>
      </c>
      <c r="C36" t="s">
        <v>748</v>
      </c>
      <c r="D36" t="s">
        <v>168</v>
      </c>
      <c r="E36" t="s">
        <v>381</v>
      </c>
      <c r="F36" t="s">
        <v>1767</v>
      </c>
      <c r="G36" t="s">
        <v>1767</v>
      </c>
    </row>
    <row r="37" spans="1:8" hidden="1" x14ac:dyDescent="0.25">
      <c r="A37">
        <v>36</v>
      </c>
      <c r="B37" s="1">
        <v>1.1103000000000001</v>
      </c>
      <c r="C37" t="s">
        <v>750</v>
      </c>
      <c r="D37" t="s">
        <v>168</v>
      </c>
      <c r="F37" t="s">
        <v>1767</v>
      </c>
      <c r="G37" t="s">
        <v>1767</v>
      </c>
    </row>
    <row r="38" spans="1:8" hidden="1" x14ac:dyDescent="0.25">
      <c r="A38">
        <v>37</v>
      </c>
      <c r="B38" s="1">
        <v>1.1104000000000001</v>
      </c>
      <c r="C38" t="s">
        <v>766</v>
      </c>
      <c r="D38" t="s">
        <v>168</v>
      </c>
      <c r="F38" t="s">
        <v>1767</v>
      </c>
      <c r="G38" t="s">
        <v>1767</v>
      </c>
    </row>
    <row r="39" spans="1:8" hidden="1" x14ac:dyDescent="0.25">
      <c r="A39">
        <v>38</v>
      </c>
      <c r="B39" s="1">
        <v>1.1105</v>
      </c>
      <c r="C39" t="s">
        <v>752</v>
      </c>
      <c r="D39" t="s">
        <v>168</v>
      </c>
      <c r="E39" t="s">
        <v>381</v>
      </c>
      <c r="F39" t="s">
        <v>1767</v>
      </c>
      <c r="G39" t="s">
        <v>1767</v>
      </c>
    </row>
    <row r="40" spans="1:8" hidden="1" x14ac:dyDescent="0.25">
      <c r="A40">
        <v>39</v>
      </c>
      <c r="B40" s="1">
        <v>1.1106</v>
      </c>
      <c r="C40" t="s">
        <v>754</v>
      </c>
      <c r="D40" t="s">
        <v>168</v>
      </c>
      <c r="F40" t="s">
        <v>1767</v>
      </c>
      <c r="G40" t="s">
        <v>1767</v>
      </c>
    </row>
    <row r="41" spans="1:8" hidden="1" x14ac:dyDescent="0.25">
      <c r="A41">
        <v>40</v>
      </c>
      <c r="B41" s="1">
        <v>1.1201000000000001</v>
      </c>
      <c r="C41" t="s">
        <v>768</v>
      </c>
      <c r="D41" t="s">
        <v>168</v>
      </c>
      <c r="E41" t="s">
        <v>381</v>
      </c>
      <c r="F41" t="s">
        <v>1767</v>
      </c>
      <c r="G41" t="s">
        <v>1767</v>
      </c>
    </row>
    <row r="42" spans="1:8" hidden="1" x14ac:dyDescent="0.25">
      <c r="A42">
        <v>41</v>
      </c>
      <c r="B42" s="1">
        <v>1.1202000000000001</v>
      </c>
      <c r="C42" t="s">
        <v>770</v>
      </c>
      <c r="D42" t="s">
        <v>168</v>
      </c>
      <c r="F42" t="s">
        <v>1767</v>
      </c>
      <c r="G42" t="s">
        <v>1767</v>
      </c>
    </row>
    <row r="43" spans="1:8" hidden="1" x14ac:dyDescent="0.25">
      <c r="A43">
        <v>42</v>
      </c>
      <c r="B43" s="1">
        <v>1.1203000000000001</v>
      </c>
      <c r="C43" t="s">
        <v>772</v>
      </c>
      <c r="D43" t="s">
        <v>168</v>
      </c>
      <c r="E43" t="s">
        <v>381</v>
      </c>
      <c r="F43" t="s">
        <v>1767</v>
      </c>
      <c r="G43" t="s">
        <v>1767</v>
      </c>
    </row>
    <row r="44" spans="1:8" x14ac:dyDescent="0.25">
      <c r="B44" s="5">
        <v>1.8001</v>
      </c>
      <c r="C44" s="6" t="s">
        <v>169</v>
      </c>
      <c r="D44" t="s">
        <v>168</v>
      </c>
      <c r="E44" t="s">
        <v>380</v>
      </c>
      <c r="F44" t="s">
        <v>344</v>
      </c>
      <c r="G44" t="s">
        <v>344</v>
      </c>
      <c r="H44" t="s">
        <v>344</v>
      </c>
    </row>
    <row r="45" spans="1:8" x14ac:dyDescent="0.25">
      <c r="B45" s="5">
        <v>1.8101</v>
      </c>
      <c r="C45" s="6" t="s">
        <v>170</v>
      </c>
      <c r="D45" t="s">
        <v>168</v>
      </c>
      <c r="E45" t="s">
        <v>380</v>
      </c>
      <c r="F45" t="s">
        <v>344</v>
      </c>
      <c r="G45" t="s">
        <v>344</v>
      </c>
      <c r="H45" t="s">
        <v>344</v>
      </c>
    </row>
    <row r="46" spans="1:8" hidden="1" x14ac:dyDescent="0.25">
      <c r="A46">
        <v>45</v>
      </c>
      <c r="B46" s="1">
        <v>1.8102</v>
      </c>
      <c r="C46" t="s">
        <v>171</v>
      </c>
      <c r="D46" t="s">
        <v>168</v>
      </c>
      <c r="E46" t="s">
        <v>381</v>
      </c>
      <c r="F46" t="s">
        <v>1767</v>
      </c>
      <c r="G46" t="s">
        <v>1767</v>
      </c>
    </row>
    <row r="47" spans="1:8" hidden="1" x14ac:dyDescent="0.25">
      <c r="A47">
        <v>46</v>
      </c>
      <c r="B47" s="1">
        <v>1.8103</v>
      </c>
      <c r="C47" t="s">
        <v>172</v>
      </c>
      <c r="D47" t="s">
        <v>168</v>
      </c>
      <c r="E47" t="s">
        <v>381</v>
      </c>
      <c r="F47" t="s">
        <v>1767</v>
      </c>
      <c r="G47" t="s">
        <v>1767</v>
      </c>
    </row>
    <row r="48" spans="1:8" hidden="1" x14ac:dyDescent="0.25">
      <c r="A48">
        <v>47</v>
      </c>
      <c r="B48" s="1">
        <v>1.8104</v>
      </c>
      <c r="C48" t="s">
        <v>173</v>
      </c>
      <c r="D48" t="s">
        <v>168</v>
      </c>
      <c r="E48" t="s">
        <v>381</v>
      </c>
      <c r="F48" t="s">
        <v>1767</v>
      </c>
      <c r="G48" t="s">
        <v>1767</v>
      </c>
    </row>
    <row r="49" spans="1:7" hidden="1" x14ac:dyDescent="0.25">
      <c r="A49">
        <v>48</v>
      </c>
      <c r="B49" s="1">
        <v>1.8105</v>
      </c>
      <c r="C49" t="s">
        <v>174</v>
      </c>
      <c r="D49" t="s">
        <v>168</v>
      </c>
      <c r="F49" t="s">
        <v>1767</v>
      </c>
      <c r="G49" t="s">
        <v>1767</v>
      </c>
    </row>
    <row r="50" spans="1:7" hidden="1" x14ac:dyDescent="0.25">
      <c r="A50">
        <v>49</v>
      </c>
      <c r="B50" s="1">
        <v>1.8106</v>
      </c>
      <c r="C50" t="s">
        <v>175</v>
      </c>
      <c r="D50" t="s">
        <v>168</v>
      </c>
      <c r="F50" t="s">
        <v>1767</v>
      </c>
      <c r="G50" t="s">
        <v>1767</v>
      </c>
    </row>
    <row r="51" spans="1:7" hidden="1" x14ac:dyDescent="0.25">
      <c r="A51">
        <v>50</v>
      </c>
      <c r="B51" s="1">
        <v>1.8107</v>
      </c>
      <c r="C51" t="s">
        <v>176</v>
      </c>
      <c r="D51" t="s">
        <v>168</v>
      </c>
      <c r="F51" t="s">
        <v>1767</v>
      </c>
      <c r="G51" t="s">
        <v>1767</v>
      </c>
    </row>
    <row r="52" spans="1:7" hidden="1" x14ac:dyDescent="0.25">
      <c r="A52">
        <v>51</v>
      </c>
      <c r="B52" s="1">
        <v>1.8108</v>
      </c>
      <c r="C52" t="s">
        <v>177</v>
      </c>
      <c r="D52" t="s">
        <v>168</v>
      </c>
      <c r="F52" t="s">
        <v>1767</v>
      </c>
      <c r="G52" t="s">
        <v>1767</v>
      </c>
    </row>
    <row r="53" spans="1:7" hidden="1" x14ac:dyDescent="0.25">
      <c r="A53">
        <v>52</v>
      </c>
      <c r="B53" s="1">
        <v>1.8109</v>
      </c>
      <c r="C53" t="s">
        <v>178</v>
      </c>
      <c r="D53" t="s">
        <v>168</v>
      </c>
      <c r="F53" t="s">
        <v>1767</v>
      </c>
      <c r="G53" t="s">
        <v>1767</v>
      </c>
    </row>
    <row r="54" spans="1:7" hidden="1" x14ac:dyDescent="0.25">
      <c r="A54">
        <v>53</v>
      </c>
      <c r="B54" s="1">
        <v>1.8109999999999999</v>
      </c>
      <c r="C54" t="s">
        <v>179</v>
      </c>
      <c r="D54" t="s">
        <v>168</v>
      </c>
      <c r="F54" t="s">
        <v>1767</v>
      </c>
      <c r="G54" t="s">
        <v>1767</v>
      </c>
    </row>
    <row r="55" spans="1:7" hidden="1" x14ac:dyDescent="0.25">
      <c r="A55">
        <v>54</v>
      </c>
      <c r="B55" s="1">
        <v>1.8110999999999999</v>
      </c>
      <c r="C55" t="s">
        <v>180</v>
      </c>
      <c r="D55" t="s">
        <v>168</v>
      </c>
      <c r="F55" t="s">
        <v>1767</v>
      </c>
      <c r="G55" t="s">
        <v>1767</v>
      </c>
    </row>
    <row r="56" spans="1:7" hidden="1" x14ac:dyDescent="0.25">
      <c r="A56">
        <v>55</v>
      </c>
      <c r="B56" s="1">
        <v>1.8301000000000001</v>
      </c>
      <c r="C56" t="s">
        <v>181</v>
      </c>
      <c r="D56" t="s">
        <v>168</v>
      </c>
      <c r="F56" t="s">
        <v>1767</v>
      </c>
      <c r="G56" t="s">
        <v>1767</v>
      </c>
    </row>
    <row r="57" spans="1:7" hidden="1" x14ac:dyDescent="0.25">
      <c r="A57">
        <v>56</v>
      </c>
      <c r="B57" s="1">
        <v>3.0207999999999999</v>
      </c>
      <c r="C57" t="s">
        <v>1353</v>
      </c>
      <c r="D57" t="s">
        <v>168</v>
      </c>
      <c r="F57" t="s">
        <v>1767</v>
      </c>
      <c r="G57" t="s">
        <v>1767</v>
      </c>
    </row>
    <row r="58" spans="1:7" hidden="1" x14ac:dyDescent="0.25">
      <c r="A58">
        <v>1</v>
      </c>
      <c r="B58" s="1">
        <v>4.0201000000000002</v>
      </c>
      <c r="C58" t="s">
        <v>5</v>
      </c>
      <c r="D58" t="s">
        <v>168</v>
      </c>
      <c r="E58" t="s">
        <v>380</v>
      </c>
      <c r="F58" t="s">
        <v>344</v>
      </c>
      <c r="G58" t="s">
        <v>1767</v>
      </c>
    </row>
    <row r="59" spans="1:7" hidden="1" x14ac:dyDescent="0.25">
      <c r="A59">
        <v>1</v>
      </c>
      <c r="B59" s="1">
        <v>4.0202</v>
      </c>
      <c r="C59" t="s">
        <v>7</v>
      </c>
      <c r="D59" t="s">
        <v>168</v>
      </c>
      <c r="E59" t="s">
        <v>380</v>
      </c>
      <c r="F59" t="s">
        <v>344</v>
      </c>
      <c r="G59" t="s">
        <v>1767</v>
      </c>
    </row>
    <row r="60" spans="1:7" hidden="1" x14ac:dyDescent="0.25">
      <c r="A60">
        <v>1</v>
      </c>
      <c r="B60" s="1">
        <v>4.0301</v>
      </c>
      <c r="C60" t="s">
        <v>680</v>
      </c>
      <c r="D60" t="s">
        <v>168</v>
      </c>
      <c r="E60" t="s">
        <v>380</v>
      </c>
      <c r="F60" t="s">
        <v>1767</v>
      </c>
      <c r="G60" t="s">
        <v>344</v>
      </c>
    </row>
    <row r="61" spans="1:7" hidden="1" x14ac:dyDescent="0.25">
      <c r="A61">
        <v>1</v>
      </c>
      <c r="B61" s="1">
        <v>4.0400999999999998</v>
      </c>
      <c r="C61" t="s">
        <v>8</v>
      </c>
      <c r="D61" t="s">
        <v>168</v>
      </c>
      <c r="E61" t="s">
        <v>380</v>
      </c>
      <c r="F61" t="s">
        <v>344</v>
      </c>
      <c r="G61" t="s">
        <v>1767</v>
      </c>
    </row>
    <row r="62" spans="1:7" hidden="1" x14ac:dyDescent="0.25">
      <c r="A62">
        <v>1</v>
      </c>
      <c r="B62" s="1">
        <v>4.0401999999999996</v>
      </c>
      <c r="C62" t="s">
        <v>683</v>
      </c>
      <c r="D62" t="s">
        <v>168</v>
      </c>
      <c r="E62" t="s">
        <v>380</v>
      </c>
      <c r="F62" t="s">
        <v>344</v>
      </c>
      <c r="G62" t="s">
        <v>1767</v>
      </c>
    </row>
    <row r="63" spans="1:7" hidden="1" x14ac:dyDescent="0.25">
      <c r="A63">
        <v>1</v>
      </c>
      <c r="B63" s="1">
        <v>4.0403000000000002</v>
      </c>
      <c r="C63" t="s">
        <v>693</v>
      </c>
      <c r="D63" t="s">
        <v>168</v>
      </c>
      <c r="E63" t="s">
        <v>380</v>
      </c>
      <c r="F63" t="s">
        <v>344</v>
      </c>
      <c r="G63" t="s">
        <v>1767</v>
      </c>
    </row>
    <row r="64" spans="1:7" hidden="1" x14ac:dyDescent="0.25">
      <c r="A64">
        <v>63</v>
      </c>
      <c r="B64" s="1">
        <v>4.0500999999999996</v>
      </c>
      <c r="C64" t="s">
        <v>9</v>
      </c>
      <c r="D64" t="s">
        <v>168</v>
      </c>
      <c r="F64" t="s">
        <v>1767</v>
      </c>
      <c r="G64" t="s">
        <v>1767</v>
      </c>
    </row>
    <row r="65" spans="1:8" hidden="1" x14ac:dyDescent="0.25">
      <c r="A65">
        <v>64</v>
      </c>
      <c r="B65" s="1">
        <v>4.0601000000000003</v>
      </c>
      <c r="C65" t="s">
        <v>686</v>
      </c>
      <c r="D65" t="s">
        <v>168</v>
      </c>
      <c r="F65" t="s">
        <v>1767</v>
      </c>
      <c r="G65" t="s">
        <v>1767</v>
      </c>
    </row>
    <row r="66" spans="1:8" hidden="1" x14ac:dyDescent="0.25">
      <c r="A66">
        <v>65</v>
      </c>
      <c r="B66" s="1">
        <v>4.0800999999999998</v>
      </c>
      <c r="C66" t="s">
        <v>691</v>
      </c>
      <c r="D66" t="s">
        <v>168</v>
      </c>
      <c r="F66" t="s">
        <v>1767</v>
      </c>
      <c r="G66" t="s">
        <v>1767</v>
      </c>
    </row>
    <row r="67" spans="1:8" hidden="1" x14ac:dyDescent="0.25">
      <c r="A67">
        <v>66</v>
      </c>
      <c r="B67" s="1">
        <v>4.0801999999999996</v>
      </c>
      <c r="C67" t="s">
        <v>697</v>
      </c>
      <c r="D67" t="s">
        <v>168</v>
      </c>
      <c r="F67" t="s">
        <v>1767</v>
      </c>
      <c r="G67" t="s">
        <v>1767</v>
      </c>
    </row>
    <row r="68" spans="1:8" hidden="1" x14ac:dyDescent="0.25">
      <c r="A68">
        <v>1</v>
      </c>
      <c r="B68" s="1">
        <v>4.0803000000000003</v>
      </c>
      <c r="C68" t="s">
        <v>699</v>
      </c>
      <c r="D68" t="s">
        <v>168</v>
      </c>
      <c r="E68" t="s">
        <v>380</v>
      </c>
      <c r="F68" t="s">
        <v>1767</v>
      </c>
      <c r="G68" t="s">
        <v>1767</v>
      </c>
    </row>
    <row r="69" spans="1:8" x14ac:dyDescent="0.25">
      <c r="B69" s="5">
        <v>4.0902000000000003</v>
      </c>
      <c r="C69" s="6" t="s">
        <v>688</v>
      </c>
      <c r="D69" t="s">
        <v>168</v>
      </c>
      <c r="E69" t="s">
        <v>380</v>
      </c>
      <c r="F69" t="s">
        <v>344</v>
      </c>
      <c r="G69" t="s">
        <v>344</v>
      </c>
      <c r="H69" t="s">
        <v>344</v>
      </c>
    </row>
    <row r="70" spans="1:8" hidden="1" x14ac:dyDescent="0.25">
      <c r="A70">
        <v>69</v>
      </c>
      <c r="B70" s="1">
        <v>4.1001000000000003</v>
      </c>
      <c r="C70" t="s">
        <v>1118</v>
      </c>
      <c r="D70" t="s">
        <v>168</v>
      </c>
      <c r="F70" t="s">
        <v>1767</v>
      </c>
      <c r="G70" t="s">
        <v>1767</v>
      </c>
    </row>
    <row r="71" spans="1:8" hidden="1" x14ac:dyDescent="0.25">
      <c r="A71">
        <v>70</v>
      </c>
      <c r="B71" s="1">
        <v>5.0101000000000004</v>
      </c>
      <c r="C71" t="s">
        <v>949</v>
      </c>
      <c r="D71" t="s">
        <v>168</v>
      </c>
      <c r="F71" t="s">
        <v>1767</v>
      </c>
      <c r="G71" t="s">
        <v>1767</v>
      </c>
    </row>
    <row r="72" spans="1:8" hidden="1" x14ac:dyDescent="0.25">
      <c r="A72">
        <v>1</v>
      </c>
      <c r="B72" s="1">
        <v>5.0102000000000002</v>
      </c>
      <c r="C72" t="s">
        <v>951</v>
      </c>
      <c r="D72" t="s">
        <v>168</v>
      </c>
      <c r="E72" t="s">
        <v>380</v>
      </c>
      <c r="F72" t="s">
        <v>1767</v>
      </c>
      <c r="G72" t="s">
        <v>1767</v>
      </c>
    </row>
    <row r="73" spans="1:8" hidden="1" x14ac:dyDescent="0.25">
      <c r="A73">
        <v>72</v>
      </c>
      <c r="B73" s="1">
        <v>5.0103</v>
      </c>
      <c r="C73" t="s">
        <v>953</v>
      </c>
      <c r="D73" t="s">
        <v>168</v>
      </c>
      <c r="F73" t="s">
        <v>1767</v>
      </c>
      <c r="G73" t="s">
        <v>1767</v>
      </c>
    </row>
    <row r="74" spans="1:8" hidden="1" x14ac:dyDescent="0.25">
      <c r="A74">
        <v>73</v>
      </c>
      <c r="B74" s="1">
        <v>5.0103999999999997</v>
      </c>
      <c r="C74" t="s">
        <v>955</v>
      </c>
      <c r="D74" t="s">
        <v>168</v>
      </c>
      <c r="E74" t="s">
        <v>381</v>
      </c>
      <c r="F74" t="s">
        <v>1767</v>
      </c>
      <c r="G74" t="s">
        <v>1767</v>
      </c>
    </row>
    <row r="75" spans="1:8" hidden="1" x14ac:dyDescent="0.25">
      <c r="A75">
        <v>74</v>
      </c>
      <c r="B75" s="1">
        <v>5.0105000000000004</v>
      </c>
      <c r="C75" t="s">
        <v>957</v>
      </c>
      <c r="D75" t="s">
        <v>168</v>
      </c>
      <c r="F75" t="s">
        <v>1767</v>
      </c>
      <c r="G75" t="s">
        <v>1767</v>
      </c>
    </row>
    <row r="76" spans="1:8" hidden="1" x14ac:dyDescent="0.25">
      <c r="A76">
        <v>75</v>
      </c>
      <c r="B76" s="1">
        <v>5.0106000000000002</v>
      </c>
      <c r="C76" t="s">
        <v>959</v>
      </c>
      <c r="D76" t="s">
        <v>168</v>
      </c>
      <c r="F76" t="s">
        <v>1767</v>
      </c>
      <c r="G76" t="s">
        <v>1767</v>
      </c>
    </row>
    <row r="77" spans="1:8" hidden="1" x14ac:dyDescent="0.25">
      <c r="A77">
        <v>76</v>
      </c>
      <c r="B77" s="1">
        <v>5.0106999999999999</v>
      </c>
      <c r="C77" t="s">
        <v>961</v>
      </c>
      <c r="D77" t="s">
        <v>168</v>
      </c>
      <c r="F77" t="s">
        <v>1767</v>
      </c>
      <c r="G77" t="s">
        <v>1767</v>
      </c>
    </row>
    <row r="78" spans="1:8" hidden="1" x14ac:dyDescent="0.25">
      <c r="A78">
        <v>77</v>
      </c>
      <c r="B78" s="1">
        <v>5.0107999999999997</v>
      </c>
      <c r="C78" t="s">
        <v>963</v>
      </c>
      <c r="D78" t="s">
        <v>168</v>
      </c>
      <c r="F78" t="s">
        <v>1767</v>
      </c>
      <c r="G78" t="s">
        <v>1767</v>
      </c>
    </row>
    <row r="79" spans="1:8" hidden="1" x14ac:dyDescent="0.25">
      <c r="A79">
        <v>78</v>
      </c>
      <c r="B79" s="1">
        <v>5.0109000000000004</v>
      </c>
      <c r="C79" t="s">
        <v>965</v>
      </c>
      <c r="D79" t="s">
        <v>168</v>
      </c>
      <c r="F79" t="s">
        <v>1767</v>
      </c>
      <c r="G79" t="s">
        <v>1767</v>
      </c>
    </row>
    <row r="80" spans="1:8" hidden="1" x14ac:dyDescent="0.25">
      <c r="A80">
        <v>79</v>
      </c>
      <c r="B80" s="1">
        <v>5.0110000000000001</v>
      </c>
      <c r="C80" t="s">
        <v>967</v>
      </c>
      <c r="D80" t="s">
        <v>168</v>
      </c>
      <c r="F80" t="s">
        <v>1767</v>
      </c>
      <c r="G80" t="s">
        <v>1767</v>
      </c>
    </row>
    <row r="81" spans="1:7" hidden="1" x14ac:dyDescent="0.25">
      <c r="A81">
        <v>80</v>
      </c>
      <c r="B81" s="1">
        <v>5.0110999999999999</v>
      </c>
      <c r="C81" t="s">
        <v>969</v>
      </c>
      <c r="D81" t="s">
        <v>168</v>
      </c>
      <c r="F81" t="s">
        <v>1767</v>
      </c>
      <c r="G81" t="s">
        <v>1767</v>
      </c>
    </row>
    <row r="82" spans="1:7" hidden="1" x14ac:dyDescent="0.25">
      <c r="A82">
        <v>81</v>
      </c>
      <c r="B82" s="1">
        <v>5.0111999999999997</v>
      </c>
      <c r="C82" t="s">
        <v>971</v>
      </c>
      <c r="D82" t="s">
        <v>168</v>
      </c>
      <c r="F82" t="s">
        <v>1767</v>
      </c>
      <c r="G82" t="s">
        <v>1767</v>
      </c>
    </row>
    <row r="83" spans="1:7" hidden="1" x14ac:dyDescent="0.25">
      <c r="A83">
        <v>82</v>
      </c>
      <c r="B83" s="1">
        <v>5.0113000000000003</v>
      </c>
      <c r="C83" t="s">
        <v>973</v>
      </c>
      <c r="D83" t="s">
        <v>168</v>
      </c>
      <c r="F83" t="s">
        <v>1767</v>
      </c>
      <c r="G83" t="s">
        <v>1767</v>
      </c>
    </row>
    <row r="84" spans="1:7" hidden="1" x14ac:dyDescent="0.25">
      <c r="A84">
        <v>83</v>
      </c>
      <c r="B84" s="1">
        <v>5.0114000000000001</v>
      </c>
      <c r="C84" t="s">
        <v>975</v>
      </c>
      <c r="D84" t="s">
        <v>168</v>
      </c>
      <c r="F84" t="s">
        <v>1767</v>
      </c>
      <c r="G84" t="s">
        <v>1767</v>
      </c>
    </row>
    <row r="85" spans="1:7" hidden="1" x14ac:dyDescent="0.25">
      <c r="A85">
        <v>84</v>
      </c>
      <c r="B85" s="1">
        <v>5.0114999999999998</v>
      </c>
      <c r="C85" t="s">
        <v>977</v>
      </c>
      <c r="D85" t="s">
        <v>168</v>
      </c>
      <c r="F85" t="s">
        <v>1767</v>
      </c>
      <c r="G85" t="s">
        <v>1767</v>
      </c>
    </row>
    <row r="86" spans="1:7" hidden="1" x14ac:dyDescent="0.25">
      <c r="A86">
        <v>85</v>
      </c>
      <c r="B86" s="1">
        <v>5.0115999999999996</v>
      </c>
      <c r="C86" t="s">
        <v>979</v>
      </c>
      <c r="D86" t="s">
        <v>168</v>
      </c>
      <c r="F86" t="s">
        <v>1767</v>
      </c>
      <c r="G86" t="s">
        <v>1767</v>
      </c>
    </row>
    <row r="87" spans="1:7" hidden="1" x14ac:dyDescent="0.25">
      <c r="A87">
        <v>86</v>
      </c>
      <c r="B87" s="1">
        <v>5.0117000000000003</v>
      </c>
      <c r="C87" t="s">
        <v>981</v>
      </c>
      <c r="D87" t="s">
        <v>168</v>
      </c>
      <c r="F87" t="s">
        <v>1767</v>
      </c>
      <c r="G87" t="s">
        <v>1767</v>
      </c>
    </row>
    <row r="88" spans="1:7" hidden="1" x14ac:dyDescent="0.25">
      <c r="A88">
        <v>87</v>
      </c>
      <c r="B88" s="1">
        <v>5.0118</v>
      </c>
      <c r="C88" t="s">
        <v>983</v>
      </c>
      <c r="D88" t="s">
        <v>168</v>
      </c>
      <c r="F88" t="s">
        <v>1767</v>
      </c>
      <c r="G88" t="s">
        <v>1767</v>
      </c>
    </row>
    <row r="89" spans="1:7" hidden="1" x14ac:dyDescent="0.25">
      <c r="A89">
        <v>88</v>
      </c>
      <c r="B89" s="1">
        <v>5.0118999999999998</v>
      </c>
      <c r="C89" t="s">
        <v>985</v>
      </c>
      <c r="D89" t="s">
        <v>168</v>
      </c>
      <c r="F89" t="s">
        <v>1767</v>
      </c>
      <c r="G89" t="s">
        <v>1767</v>
      </c>
    </row>
    <row r="90" spans="1:7" hidden="1" x14ac:dyDescent="0.25">
      <c r="A90">
        <v>89</v>
      </c>
      <c r="B90" s="1">
        <v>5.0119999999999996</v>
      </c>
      <c r="C90" t="s">
        <v>987</v>
      </c>
      <c r="D90" t="s">
        <v>168</v>
      </c>
      <c r="E90" t="s">
        <v>381</v>
      </c>
      <c r="F90" t="s">
        <v>1767</v>
      </c>
      <c r="G90" t="s">
        <v>1767</v>
      </c>
    </row>
    <row r="91" spans="1:7" hidden="1" x14ac:dyDescent="0.25">
      <c r="A91">
        <v>90</v>
      </c>
      <c r="B91" s="1">
        <v>5.0121000000000002</v>
      </c>
      <c r="C91" t="s">
        <v>989</v>
      </c>
      <c r="D91" t="s">
        <v>168</v>
      </c>
      <c r="F91" t="s">
        <v>1767</v>
      </c>
      <c r="G91" t="s">
        <v>1767</v>
      </c>
    </row>
    <row r="92" spans="1:7" hidden="1" x14ac:dyDescent="0.25">
      <c r="A92">
        <v>91</v>
      </c>
      <c r="B92" s="1">
        <v>5.0122</v>
      </c>
      <c r="C92" t="s">
        <v>991</v>
      </c>
      <c r="D92" t="s">
        <v>168</v>
      </c>
      <c r="F92" t="s">
        <v>1767</v>
      </c>
      <c r="G92" t="s">
        <v>1767</v>
      </c>
    </row>
    <row r="93" spans="1:7" hidden="1" x14ac:dyDescent="0.25">
      <c r="A93">
        <v>92</v>
      </c>
      <c r="B93" s="1">
        <v>5.0122999999999998</v>
      </c>
      <c r="C93" t="s">
        <v>993</v>
      </c>
      <c r="D93" t="s">
        <v>168</v>
      </c>
      <c r="F93" t="s">
        <v>1767</v>
      </c>
      <c r="G93" t="s">
        <v>1767</v>
      </c>
    </row>
    <row r="94" spans="1:7" hidden="1" x14ac:dyDescent="0.25">
      <c r="A94">
        <v>93</v>
      </c>
      <c r="B94" s="1">
        <v>5.0124000000000004</v>
      </c>
      <c r="C94" t="s">
        <v>995</v>
      </c>
      <c r="D94" t="s">
        <v>168</v>
      </c>
      <c r="F94" t="s">
        <v>1767</v>
      </c>
      <c r="G94" t="s">
        <v>1767</v>
      </c>
    </row>
    <row r="95" spans="1:7" hidden="1" x14ac:dyDescent="0.25">
      <c r="A95">
        <v>94</v>
      </c>
      <c r="B95" s="1">
        <v>5.0125000000000002</v>
      </c>
      <c r="C95" t="s">
        <v>997</v>
      </c>
      <c r="D95" t="s">
        <v>168</v>
      </c>
      <c r="F95" t="s">
        <v>1767</v>
      </c>
      <c r="G95" t="s">
        <v>1767</v>
      </c>
    </row>
    <row r="96" spans="1:7" hidden="1" x14ac:dyDescent="0.25">
      <c r="A96">
        <v>95</v>
      </c>
      <c r="B96" s="1">
        <v>5.0125999999999999</v>
      </c>
      <c r="C96" t="s">
        <v>999</v>
      </c>
      <c r="D96" t="s">
        <v>168</v>
      </c>
      <c r="F96" t="s">
        <v>1767</v>
      </c>
      <c r="G96" t="s">
        <v>1767</v>
      </c>
    </row>
    <row r="97" spans="1:7" hidden="1" x14ac:dyDescent="0.25">
      <c r="A97">
        <v>96</v>
      </c>
      <c r="B97" s="1">
        <v>5.0126999999999997</v>
      </c>
      <c r="C97" t="s">
        <v>1001</v>
      </c>
      <c r="D97" t="s">
        <v>168</v>
      </c>
      <c r="F97" t="s">
        <v>1767</v>
      </c>
      <c r="G97" t="s">
        <v>1767</v>
      </c>
    </row>
    <row r="98" spans="1:7" hidden="1" x14ac:dyDescent="0.25">
      <c r="A98">
        <v>97</v>
      </c>
      <c r="B98" s="1">
        <v>5.0128000000000004</v>
      </c>
      <c r="C98" t="s">
        <v>1003</v>
      </c>
      <c r="D98" t="s">
        <v>168</v>
      </c>
      <c r="F98" t="s">
        <v>1767</v>
      </c>
      <c r="G98" t="s">
        <v>1767</v>
      </c>
    </row>
    <row r="99" spans="1:7" hidden="1" x14ac:dyDescent="0.25">
      <c r="A99">
        <v>98</v>
      </c>
      <c r="B99" s="1">
        <v>5.0129000000000001</v>
      </c>
      <c r="C99" t="s">
        <v>1005</v>
      </c>
      <c r="D99" t="s">
        <v>168</v>
      </c>
      <c r="F99" t="s">
        <v>1767</v>
      </c>
      <c r="G99" t="s">
        <v>1767</v>
      </c>
    </row>
    <row r="100" spans="1:7" hidden="1" x14ac:dyDescent="0.25">
      <c r="A100">
        <v>99</v>
      </c>
      <c r="B100" s="1">
        <v>5.0129999999999999</v>
      </c>
      <c r="C100" t="s">
        <v>1007</v>
      </c>
      <c r="D100" t="s">
        <v>168</v>
      </c>
      <c r="F100" t="s">
        <v>1767</v>
      </c>
      <c r="G100" t="s">
        <v>1767</v>
      </c>
    </row>
    <row r="101" spans="1:7" hidden="1" x14ac:dyDescent="0.25">
      <c r="A101">
        <v>100</v>
      </c>
      <c r="B101" s="1">
        <v>5.0130999999999997</v>
      </c>
      <c r="C101" t="s">
        <v>1009</v>
      </c>
      <c r="D101" t="s">
        <v>168</v>
      </c>
      <c r="F101" t="s">
        <v>1767</v>
      </c>
      <c r="G101" t="s">
        <v>1767</v>
      </c>
    </row>
    <row r="102" spans="1:7" hidden="1" x14ac:dyDescent="0.25">
      <c r="A102">
        <v>101</v>
      </c>
      <c r="B102" s="1">
        <v>5.0132000000000003</v>
      </c>
      <c r="C102" t="s">
        <v>1011</v>
      </c>
      <c r="D102" t="s">
        <v>168</v>
      </c>
      <c r="F102" t="s">
        <v>1767</v>
      </c>
      <c r="G102" t="s">
        <v>1767</v>
      </c>
    </row>
    <row r="103" spans="1:7" hidden="1" x14ac:dyDescent="0.25">
      <c r="A103">
        <v>102</v>
      </c>
      <c r="B103" s="1">
        <v>5.0133000000000001</v>
      </c>
      <c r="C103" t="s">
        <v>1013</v>
      </c>
      <c r="D103" t="s">
        <v>168</v>
      </c>
      <c r="F103" t="s">
        <v>1767</v>
      </c>
      <c r="G103" t="s">
        <v>1767</v>
      </c>
    </row>
    <row r="104" spans="1:7" hidden="1" x14ac:dyDescent="0.25">
      <c r="A104">
        <v>103</v>
      </c>
      <c r="B104" s="1">
        <v>5.0133999999999999</v>
      </c>
      <c r="C104" t="s">
        <v>1015</v>
      </c>
      <c r="D104" t="s">
        <v>168</v>
      </c>
      <c r="F104" t="s">
        <v>1767</v>
      </c>
      <c r="G104" t="s">
        <v>1767</v>
      </c>
    </row>
    <row r="105" spans="1:7" hidden="1" x14ac:dyDescent="0.25">
      <c r="A105">
        <v>104</v>
      </c>
      <c r="B105" s="1">
        <v>5.0134999999999996</v>
      </c>
      <c r="C105" t="s">
        <v>1017</v>
      </c>
      <c r="D105" t="s">
        <v>168</v>
      </c>
      <c r="F105" t="s">
        <v>1767</v>
      </c>
      <c r="G105" t="s">
        <v>1767</v>
      </c>
    </row>
    <row r="106" spans="1:7" hidden="1" x14ac:dyDescent="0.25">
      <c r="A106">
        <v>105</v>
      </c>
      <c r="B106" s="1">
        <v>5.0136000000000003</v>
      </c>
      <c r="C106" t="s">
        <v>1019</v>
      </c>
      <c r="D106" t="s">
        <v>168</v>
      </c>
      <c r="F106" t="s">
        <v>1767</v>
      </c>
      <c r="G106" t="s">
        <v>1767</v>
      </c>
    </row>
    <row r="107" spans="1:7" hidden="1" x14ac:dyDescent="0.25">
      <c r="A107">
        <v>106</v>
      </c>
      <c r="B107" s="1">
        <v>5.0199999999999996</v>
      </c>
      <c r="C107" t="s">
        <v>1021</v>
      </c>
      <c r="D107" t="s">
        <v>168</v>
      </c>
      <c r="F107" t="s">
        <v>1767</v>
      </c>
      <c r="G107" t="s">
        <v>1767</v>
      </c>
    </row>
    <row r="108" spans="1:7" hidden="1" x14ac:dyDescent="0.25">
      <c r="A108">
        <v>107</v>
      </c>
      <c r="B108" s="1">
        <v>5.0201000000000002</v>
      </c>
      <c r="C108" t="s">
        <v>1023</v>
      </c>
      <c r="D108" t="s">
        <v>168</v>
      </c>
      <c r="F108" t="s">
        <v>1767</v>
      </c>
      <c r="G108" t="s">
        <v>1767</v>
      </c>
    </row>
    <row r="109" spans="1:7" hidden="1" x14ac:dyDescent="0.25">
      <c r="A109">
        <v>108</v>
      </c>
      <c r="B109" s="1">
        <v>5.0202</v>
      </c>
      <c r="C109" t="s">
        <v>1025</v>
      </c>
      <c r="D109" t="s">
        <v>168</v>
      </c>
      <c r="F109" t="s">
        <v>1767</v>
      </c>
      <c r="G109" t="s">
        <v>1767</v>
      </c>
    </row>
    <row r="110" spans="1:7" hidden="1" x14ac:dyDescent="0.25">
      <c r="A110">
        <v>109</v>
      </c>
      <c r="B110" s="1">
        <v>5.0202999999999998</v>
      </c>
      <c r="C110" t="s">
        <v>1027</v>
      </c>
      <c r="D110" t="s">
        <v>168</v>
      </c>
      <c r="F110" t="s">
        <v>1767</v>
      </c>
      <c r="G110" t="s">
        <v>1767</v>
      </c>
    </row>
    <row r="111" spans="1:7" hidden="1" x14ac:dyDescent="0.25">
      <c r="A111">
        <v>110</v>
      </c>
      <c r="B111" s="1">
        <v>5.0206</v>
      </c>
      <c r="C111" t="s">
        <v>1029</v>
      </c>
      <c r="D111" t="s">
        <v>168</v>
      </c>
      <c r="F111" t="s">
        <v>1767</v>
      </c>
      <c r="G111" t="s">
        <v>1767</v>
      </c>
    </row>
    <row r="112" spans="1:7" hidden="1" x14ac:dyDescent="0.25">
      <c r="A112">
        <v>111</v>
      </c>
      <c r="B112" s="1">
        <v>5.0206999999999997</v>
      </c>
      <c r="C112" t="s">
        <v>1031</v>
      </c>
      <c r="D112" t="s">
        <v>168</v>
      </c>
      <c r="F112" t="s">
        <v>1767</v>
      </c>
      <c r="G112" t="s">
        <v>1767</v>
      </c>
    </row>
    <row r="113" spans="1:7" hidden="1" x14ac:dyDescent="0.25">
      <c r="A113">
        <v>112</v>
      </c>
      <c r="B113" s="1">
        <v>5.0208000000000004</v>
      </c>
      <c r="C113" t="s">
        <v>1033</v>
      </c>
      <c r="D113" t="s">
        <v>168</v>
      </c>
      <c r="E113" t="s">
        <v>381</v>
      </c>
      <c r="F113" t="s">
        <v>1767</v>
      </c>
      <c r="G113" t="s">
        <v>1767</v>
      </c>
    </row>
    <row r="114" spans="1:7" hidden="1" x14ac:dyDescent="0.25">
      <c r="A114">
        <v>113</v>
      </c>
      <c r="B114" s="1">
        <v>5.0209000000000001</v>
      </c>
      <c r="C114" t="s">
        <v>1035</v>
      </c>
      <c r="D114" t="s">
        <v>168</v>
      </c>
      <c r="F114" t="s">
        <v>1767</v>
      </c>
      <c r="G114" t="s">
        <v>1767</v>
      </c>
    </row>
    <row r="115" spans="1:7" hidden="1" x14ac:dyDescent="0.25">
      <c r="A115">
        <v>114</v>
      </c>
      <c r="B115" s="1">
        <v>5.0209999999999999</v>
      </c>
      <c r="C115" t="s">
        <v>1037</v>
      </c>
      <c r="D115" t="s">
        <v>168</v>
      </c>
      <c r="F115" t="s">
        <v>1767</v>
      </c>
      <c r="G115" t="s">
        <v>1767</v>
      </c>
    </row>
    <row r="116" spans="1:7" hidden="1" x14ac:dyDescent="0.25">
      <c r="A116">
        <v>115</v>
      </c>
      <c r="B116" s="1">
        <v>5.0210999999999997</v>
      </c>
      <c r="C116" t="s">
        <v>1039</v>
      </c>
      <c r="D116" t="s">
        <v>168</v>
      </c>
      <c r="F116" t="s">
        <v>1767</v>
      </c>
      <c r="G116" t="s">
        <v>1767</v>
      </c>
    </row>
    <row r="117" spans="1:7" hidden="1" x14ac:dyDescent="0.25">
      <c r="A117">
        <v>116</v>
      </c>
      <c r="B117" s="1">
        <v>5.0212000000000003</v>
      </c>
      <c r="C117" t="s">
        <v>1041</v>
      </c>
      <c r="D117" t="s">
        <v>168</v>
      </c>
      <c r="E117" t="s">
        <v>381</v>
      </c>
      <c r="F117" t="s">
        <v>1767</v>
      </c>
      <c r="G117" t="s">
        <v>1767</v>
      </c>
    </row>
    <row r="118" spans="1:7" hidden="1" x14ac:dyDescent="0.25">
      <c r="A118">
        <v>117</v>
      </c>
      <c r="B118" s="1">
        <v>9.01</v>
      </c>
      <c r="C118" t="s">
        <v>1400</v>
      </c>
      <c r="D118" t="s">
        <v>168</v>
      </c>
      <c r="F118" t="s">
        <v>1767</v>
      </c>
      <c r="G118" t="s">
        <v>1767</v>
      </c>
    </row>
    <row r="119" spans="1:7" hidden="1" x14ac:dyDescent="0.25">
      <c r="A119">
        <v>118</v>
      </c>
      <c r="B119" s="1">
        <v>9.0100999999999996</v>
      </c>
      <c r="C119" t="s">
        <v>1402</v>
      </c>
      <c r="D119" t="s">
        <v>168</v>
      </c>
      <c r="F119" t="s">
        <v>1767</v>
      </c>
      <c r="G119" t="s">
        <v>1767</v>
      </c>
    </row>
    <row r="120" spans="1:7" hidden="1" x14ac:dyDescent="0.25">
      <c r="A120">
        <v>119</v>
      </c>
      <c r="B120" s="1">
        <v>9.0101999999999993</v>
      </c>
      <c r="C120" t="s">
        <v>1404</v>
      </c>
      <c r="D120" t="s">
        <v>168</v>
      </c>
      <c r="F120" t="s">
        <v>1767</v>
      </c>
      <c r="G120" t="s">
        <v>1767</v>
      </c>
    </row>
    <row r="121" spans="1:7" hidden="1" x14ac:dyDescent="0.25">
      <c r="A121">
        <v>120</v>
      </c>
      <c r="B121" s="1">
        <v>9.0401000000000007</v>
      </c>
      <c r="C121" t="s">
        <v>1416</v>
      </c>
      <c r="D121" t="s">
        <v>168</v>
      </c>
      <c r="F121" t="s">
        <v>1767</v>
      </c>
      <c r="G121" t="s">
        <v>1767</v>
      </c>
    </row>
    <row r="122" spans="1:7" hidden="1" x14ac:dyDescent="0.25">
      <c r="A122">
        <v>121</v>
      </c>
      <c r="B122" s="1">
        <v>9.0402000000000005</v>
      </c>
      <c r="C122" t="s">
        <v>1418</v>
      </c>
      <c r="D122" t="s">
        <v>168</v>
      </c>
      <c r="F122" t="s">
        <v>1767</v>
      </c>
      <c r="G122" t="s">
        <v>1767</v>
      </c>
    </row>
    <row r="123" spans="1:7" hidden="1" x14ac:dyDescent="0.25">
      <c r="A123">
        <v>122</v>
      </c>
      <c r="B123" s="1">
        <v>9.0404999999999998</v>
      </c>
      <c r="C123" t="s">
        <v>1420</v>
      </c>
      <c r="D123" t="s">
        <v>168</v>
      </c>
      <c r="F123" t="s">
        <v>1767</v>
      </c>
      <c r="G123" t="s">
        <v>1767</v>
      </c>
    </row>
    <row r="124" spans="1:7" hidden="1" x14ac:dyDescent="0.25">
      <c r="A124">
        <v>123</v>
      </c>
      <c r="B124" s="1">
        <v>9.0405999999999995</v>
      </c>
      <c r="C124" t="s">
        <v>1422</v>
      </c>
      <c r="D124" t="s">
        <v>168</v>
      </c>
      <c r="F124" t="s">
        <v>1767</v>
      </c>
      <c r="G124" t="s">
        <v>1767</v>
      </c>
    </row>
    <row r="125" spans="1:7" hidden="1" x14ac:dyDescent="0.25">
      <c r="A125">
        <v>124</v>
      </c>
      <c r="B125" s="1">
        <v>9.0406999999999993</v>
      </c>
      <c r="C125" t="s">
        <v>1424</v>
      </c>
      <c r="D125" t="s">
        <v>168</v>
      </c>
      <c r="F125" t="s">
        <v>1767</v>
      </c>
      <c r="G125" t="s">
        <v>1767</v>
      </c>
    </row>
    <row r="126" spans="1:7" hidden="1" x14ac:dyDescent="0.25">
      <c r="A126">
        <v>125</v>
      </c>
      <c r="B126" s="1">
        <v>9.0701000000000001</v>
      </c>
      <c r="C126" t="s">
        <v>1426</v>
      </c>
      <c r="D126" t="s">
        <v>168</v>
      </c>
      <c r="E126" t="s">
        <v>381</v>
      </c>
      <c r="F126" t="s">
        <v>1767</v>
      </c>
      <c r="G126" t="s">
        <v>1767</v>
      </c>
    </row>
    <row r="127" spans="1:7" hidden="1" x14ac:dyDescent="0.25">
      <c r="A127">
        <v>126</v>
      </c>
      <c r="B127" s="1">
        <v>9.0701999999999998</v>
      </c>
      <c r="C127" t="s">
        <v>1408</v>
      </c>
      <c r="D127" t="s">
        <v>168</v>
      </c>
      <c r="F127" t="s">
        <v>1767</v>
      </c>
      <c r="G127" t="s">
        <v>1767</v>
      </c>
    </row>
    <row r="128" spans="1:7" hidden="1" x14ac:dyDescent="0.25">
      <c r="A128">
        <v>127</v>
      </c>
      <c r="B128" s="1">
        <v>9.09</v>
      </c>
      <c r="C128" t="s">
        <v>1392</v>
      </c>
      <c r="D128" t="s">
        <v>168</v>
      </c>
      <c r="E128" t="s">
        <v>381</v>
      </c>
      <c r="F128" t="s">
        <v>1767</v>
      </c>
      <c r="G128" t="s">
        <v>1767</v>
      </c>
    </row>
    <row r="129" spans="1:8" hidden="1" x14ac:dyDescent="0.25">
      <c r="A129">
        <v>128</v>
      </c>
      <c r="B129" s="1">
        <v>9.0900999999999996</v>
      </c>
      <c r="C129" t="s">
        <v>1394</v>
      </c>
      <c r="D129" t="s">
        <v>168</v>
      </c>
      <c r="F129" t="s">
        <v>1767</v>
      </c>
      <c r="G129" t="s">
        <v>1767</v>
      </c>
    </row>
    <row r="130" spans="1:8" hidden="1" x14ac:dyDescent="0.25">
      <c r="A130">
        <v>129</v>
      </c>
      <c r="B130" s="1">
        <v>9.0901999999999994</v>
      </c>
      <c r="C130" t="s">
        <v>1396</v>
      </c>
      <c r="D130" t="s">
        <v>168</v>
      </c>
      <c r="F130" t="s">
        <v>1767</v>
      </c>
      <c r="G130" t="s">
        <v>1767</v>
      </c>
    </row>
    <row r="131" spans="1:8" hidden="1" x14ac:dyDescent="0.25">
      <c r="A131">
        <v>130</v>
      </c>
      <c r="B131" s="1">
        <v>9.0902999999999992</v>
      </c>
      <c r="C131" t="s">
        <v>1398</v>
      </c>
      <c r="D131" t="s">
        <v>168</v>
      </c>
      <c r="F131" t="s">
        <v>1767</v>
      </c>
      <c r="G131" t="s">
        <v>1767</v>
      </c>
    </row>
    <row r="132" spans="1:8" hidden="1" x14ac:dyDescent="0.25">
      <c r="A132">
        <v>131</v>
      </c>
      <c r="B132" s="1">
        <v>9.0904000000000007</v>
      </c>
      <c r="C132" t="s">
        <v>1074</v>
      </c>
      <c r="D132" t="s">
        <v>168</v>
      </c>
      <c r="F132" t="s">
        <v>1767</v>
      </c>
      <c r="G132" t="s">
        <v>1767</v>
      </c>
    </row>
    <row r="133" spans="1:8" hidden="1" x14ac:dyDescent="0.25">
      <c r="A133">
        <v>132</v>
      </c>
      <c r="B133" s="1">
        <v>9.0905000000000005</v>
      </c>
      <c r="C133" t="s">
        <v>1412</v>
      </c>
      <c r="D133" t="s">
        <v>168</v>
      </c>
      <c r="F133" t="s">
        <v>1767</v>
      </c>
      <c r="G133" t="s">
        <v>1767</v>
      </c>
    </row>
    <row r="134" spans="1:8" hidden="1" x14ac:dyDescent="0.25">
      <c r="A134">
        <v>133</v>
      </c>
      <c r="B134" s="1">
        <v>9.0906000000000002</v>
      </c>
      <c r="C134" t="s">
        <v>1410</v>
      </c>
      <c r="D134" t="s">
        <v>168</v>
      </c>
      <c r="F134" t="s">
        <v>1767</v>
      </c>
      <c r="G134" t="s">
        <v>1767</v>
      </c>
    </row>
    <row r="135" spans="1:8" hidden="1" x14ac:dyDescent="0.25">
      <c r="A135">
        <v>134</v>
      </c>
      <c r="B135" s="1">
        <v>9.0907</v>
      </c>
      <c r="C135" t="s">
        <v>1406</v>
      </c>
      <c r="D135" t="s">
        <v>168</v>
      </c>
      <c r="F135" t="s">
        <v>1767</v>
      </c>
      <c r="G135" t="s">
        <v>1767</v>
      </c>
    </row>
    <row r="136" spans="1:8" hidden="1" x14ac:dyDescent="0.25">
      <c r="A136">
        <v>135</v>
      </c>
      <c r="B136" s="1">
        <v>9.0907999999999998</v>
      </c>
      <c r="C136" t="s">
        <v>1428</v>
      </c>
      <c r="D136" t="s">
        <v>168</v>
      </c>
      <c r="F136" t="s">
        <v>1767</v>
      </c>
      <c r="G136" t="s">
        <v>1767</v>
      </c>
    </row>
    <row r="137" spans="1:8" x14ac:dyDescent="0.25">
      <c r="B137" s="5">
        <v>11.0101</v>
      </c>
      <c r="C137" s="6" t="s">
        <v>10</v>
      </c>
      <c r="D137" t="s">
        <v>168</v>
      </c>
      <c r="E137" t="s">
        <v>380</v>
      </c>
      <c r="F137" t="s">
        <v>344</v>
      </c>
      <c r="G137" t="s">
        <v>344</v>
      </c>
      <c r="H137" t="s">
        <v>344</v>
      </c>
    </row>
    <row r="138" spans="1:8" x14ac:dyDescent="0.25">
      <c r="B138" s="5">
        <v>11.010199999999999</v>
      </c>
      <c r="C138" s="6" t="s">
        <v>11</v>
      </c>
      <c r="D138" t="s">
        <v>168</v>
      </c>
      <c r="E138" t="s">
        <v>380</v>
      </c>
      <c r="F138" t="s">
        <v>344</v>
      </c>
      <c r="G138" t="s">
        <v>344</v>
      </c>
      <c r="H138" t="s">
        <v>344</v>
      </c>
    </row>
    <row r="139" spans="1:8" hidden="1" x14ac:dyDescent="0.25">
      <c r="A139">
        <v>1</v>
      </c>
      <c r="B139" s="1">
        <v>11.010300000000001</v>
      </c>
      <c r="C139" t="s">
        <v>12</v>
      </c>
      <c r="D139" t="s">
        <v>168</v>
      </c>
      <c r="E139" t="s">
        <v>380</v>
      </c>
      <c r="F139" t="s">
        <v>344</v>
      </c>
      <c r="G139" t="s">
        <v>1767</v>
      </c>
    </row>
    <row r="140" spans="1:8" hidden="1" x14ac:dyDescent="0.25">
      <c r="A140">
        <v>1</v>
      </c>
      <c r="B140" s="1">
        <v>11.020099999999999</v>
      </c>
      <c r="C140" t="s">
        <v>14</v>
      </c>
      <c r="D140" t="s">
        <v>168</v>
      </c>
      <c r="E140" t="s">
        <v>380</v>
      </c>
      <c r="F140" t="s">
        <v>344</v>
      </c>
      <c r="G140" t="s">
        <v>1767</v>
      </c>
    </row>
    <row r="141" spans="1:8" x14ac:dyDescent="0.25">
      <c r="B141" s="5">
        <v>11.040100000000001</v>
      </c>
      <c r="C141" s="6" t="s">
        <v>15</v>
      </c>
      <c r="D141" t="s">
        <v>168</v>
      </c>
      <c r="E141" t="s">
        <v>380</v>
      </c>
      <c r="F141" t="s">
        <v>344</v>
      </c>
      <c r="G141" t="s">
        <v>344</v>
      </c>
      <c r="H141" t="s">
        <v>344</v>
      </c>
    </row>
    <row r="142" spans="1:8" hidden="1" x14ac:dyDescent="0.25">
      <c r="A142">
        <v>1</v>
      </c>
      <c r="B142" s="1">
        <v>11.0501</v>
      </c>
      <c r="C142" t="s">
        <v>16</v>
      </c>
      <c r="D142" t="s">
        <v>168</v>
      </c>
      <c r="E142" t="s">
        <v>380</v>
      </c>
      <c r="F142" t="s">
        <v>344</v>
      </c>
      <c r="G142" t="s">
        <v>1767</v>
      </c>
    </row>
    <row r="143" spans="1:8" hidden="1" x14ac:dyDescent="0.25">
      <c r="A143">
        <v>1</v>
      </c>
      <c r="B143" s="1">
        <v>11.0701</v>
      </c>
      <c r="C143" t="s">
        <v>17</v>
      </c>
      <c r="D143" t="s">
        <v>168</v>
      </c>
      <c r="E143" t="s">
        <v>380</v>
      </c>
      <c r="F143" t="s">
        <v>344</v>
      </c>
      <c r="G143" t="s">
        <v>1767</v>
      </c>
    </row>
    <row r="144" spans="1:8" hidden="1" x14ac:dyDescent="0.25">
      <c r="A144">
        <v>1</v>
      </c>
      <c r="B144" s="1">
        <v>11.080399999999999</v>
      </c>
      <c r="C144" t="s">
        <v>19</v>
      </c>
      <c r="D144" t="s">
        <v>168</v>
      </c>
      <c r="E144" t="s">
        <v>380</v>
      </c>
      <c r="F144" t="s">
        <v>344</v>
      </c>
      <c r="G144" t="s">
        <v>1767</v>
      </c>
    </row>
    <row r="145" spans="1:8" hidden="1" x14ac:dyDescent="0.25">
      <c r="A145">
        <v>1</v>
      </c>
      <c r="B145" s="1">
        <v>11.0901</v>
      </c>
      <c r="C145" t="s">
        <v>20</v>
      </c>
      <c r="D145" t="s">
        <v>168</v>
      </c>
      <c r="E145" t="s">
        <v>380</v>
      </c>
      <c r="F145" t="s">
        <v>344</v>
      </c>
      <c r="G145" t="s">
        <v>1767</v>
      </c>
    </row>
    <row r="146" spans="1:8" hidden="1" x14ac:dyDescent="0.25">
      <c r="A146">
        <v>1</v>
      </c>
      <c r="B146" s="1">
        <v>11.090199999999999</v>
      </c>
      <c r="C146" t="s">
        <v>21</v>
      </c>
      <c r="D146" t="s">
        <v>168</v>
      </c>
      <c r="E146" t="s">
        <v>380</v>
      </c>
      <c r="F146" t="s">
        <v>344</v>
      </c>
      <c r="G146" t="s">
        <v>1767</v>
      </c>
    </row>
    <row r="147" spans="1:8" hidden="1" x14ac:dyDescent="0.25">
      <c r="A147">
        <v>1</v>
      </c>
      <c r="B147" s="1">
        <v>11.100300000000001</v>
      </c>
      <c r="C147" t="s">
        <v>24</v>
      </c>
      <c r="D147" t="s">
        <v>168</v>
      </c>
      <c r="E147" t="s">
        <v>380</v>
      </c>
      <c r="F147" t="s">
        <v>344</v>
      </c>
      <c r="G147" t="s">
        <v>1767</v>
      </c>
    </row>
    <row r="148" spans="1:8" hidden="1" x14ac:dyDescent="0.25">
      <c r="A148">
        <v>1</v>
      </c>
      <c r="B148" s="1">
        <v>13.0101</v>
      </c>
      <c r="C148" t="s">
        <v>1271</v>
      </c>
      <c r="D148" t="s">
        <v>168</v>
      </c>
      <c r="E148" t="s">
        <v>380</v>
      </c>
      <c r="F148" t="s">
        <v>1767</v>
      </c>
      <c r="G148" t="s">
        <v>344</v>
      </c>
    </row>
    <row r="149" spans="1:8" hidden="1" x14ac:dyDescent="0.25">
      <c r="A149">
        <v>148</v>
      </c>
      <c r="B149" s="1">
        <v>13.020099999999999</v>
      </c>
      <c r="C149" t="s">
        <v>1274</v>
      </c>
      <c r="D149" t="s">
        <v>168</v>
      </c>
      <c r="F149" t="s">
        <v>1767</v>
      </c>
      <c r="G149" t="s">
        <v>1767</v>
      </c>
    </row>
    <row r="150" spans="1:8" hidden="1" x14ac:dyDescent="0.25">
      <c r="A150">
        <v>149</v>
      </c>
      <c r="B150" s="1">
        <v>13.020200000000001</v>
      </c>
      <c r="C150" t="s">
        <v>1276</v>
      </c>
      <c r="D150" t="s">
        <v>168</v>
      </c>
      <c r="F150" t="s">
        <v>1767</v>
      </c>
      <c r="G150" t="s">
        <v>1767</v>
      </c>
    </row>
    <row r="151" spans="1:8" hidden="1" x14ac:dyDescent="0.25">
      <c r="A151">
        <v>150</v>
      </c>
      <c r="B151" s="1">
        <v>13.020300000000001</v>
      </c>
      <c r="C151" t="s">
        <v>1278</v>
      </c>
      <c r="D151" t="s">
        <v>168</v>
      </c>
      <c r="F151" t="s">
        <v>1767</v>
      </c>
      <c r="G151" t="s">
        <v>1767</v>
      </c>
    </row>
    <row r="152" spans="1:8" x14ac:dyDescent="0.25">
      <c r="B152" s="5">
        <v>13.030099999999999</v>
      </c>
      <c r="C152" s="6" t="s">
        <v>346</v>
      </c>
      <c r="D152" t="s">
        <v>168</v>
      </c>
      <c r="E152" t="s">
        <v>380</v>
      </c>
      <c r="F152" t="s">
        <v>344</v>
      </c>
      <c r="G152" t="s">
        <v>344</v>
      </c>
      <c r="H152" t="s">
        <v>344</v>
      </c>
    </row>
    <row r="153" spans="1:8" hidden="1" x14ac:dyDescent="0.25">
      <c r="A153">
        <v>1</v>
      </c>
      <c r="B153" s="1">
        <v>13.0404</v>
      </c>
      <c r="C153" t="s">
        <v>1257</v>
      </c>
      <c r="D153" t="s">
        <v>168</v>
      </c>
      <c r="E153" t="s">
        <v>380</v>
      </c>
      <c r="F153" t="s">
        <v>1767</v>
      </c>
      <c r="G153" t="s">
        <v>1767</v>
      </c>
    </row>
    <row r="154" spans="1:8" hidden="1" x14ac:dyDescent="0.25">
      <c r="A154">
        <v>1</v>
      </c>
      <c r="B154" s="1">
        <v>13.0406</v>
      </c>
      <c r="C154" t="s">
        <v>1260</v>
      </c>
      <c r="D154" t="s">
        <v>168</v>
      </c>
      <c r="E154" t="s">
        <v>380</v>
      </c>
      <c r="F154" t="s">
        <v>1767</v>
      </c>
      <c r="G154" t="s">
        <v>344</v>
      </c>
    </row>
    <row r="155" spans="1:8" x14ac:dyDescent="0.25">
      <c r="B155" s="5">
        <v>13.0501</v>
      </c>
      <c r="C155" s="6" t="s">
        <v>26</v>
      </c>
      <c r="D155" t="s">
        <v>168</v>
      </c>
      <c r="E155" t="s">
        <v>380</v>
      </c>
      <c r="F155" t="s">
        <v>344</v>
      </c>
      <c r="G155" t="s">
        <v>344</v>
      </c>
      <c r="H155" t="s">
        <v>344</v>
      </c>
    </row>
    <row r="156" spans="1:8" x14ac:dyDescent="0.25">
      <c r="B156" s="5">
        <v>13.0601</v>
      </c>
      <c r="C156" s="6" t="s">
        <v>1262</v>
      </c>
      <c r="D156" t="s">
        <v>168</v>
      </c>
      <c r="E156" t="s">
        <v>380</v>
      </c>
      <c r="F156" t="s">
        <v>1767</v>
      </c>
      <c r="G156" t="s">
        <v>1767</v>
      </c>
      <c r="H156" t="s">
        <v>344</v>
      </c>
    </row>
    <row r="157" spans="1:8" x14ac:dyDescent="0.25">
      <c r="B157" s="5">
        <v>13.0603</v>
      </c>
      <c r="C157" s="6" t="s">
        <v>674</v>
      </c>
      <c r="D157" t="s">
        <v>168</v>
      </c>
      <c r="E157" t="s">
        <v>380</v>
      </c>
      <c r="F157" t="s">
        <v>1767</v>
      </c>
      <c r="G157" t="s">
        <v>344</v>
      </c>
      <c r="H157" t="s">
        <v>344</v>
      </c>
    </row>
    <row r="158" spans="1:8" hidden="1" x14ac:dyDescent="0.25">
      <c r="A158">
        <v>11</v>
      </c>
      <c r="B158" s="1">
        <v>13.0604</v>
      </c>
      <c r="C158" t="s">
        <v>1264</v>
      </c>
      <c r="D158" t="s">
        <v>168</v>
      </c>
      <c r="E158" t="s">
        <v>380</v>
      </c>
      <c r="F158" t="s">
        <v>1767</v>
      </c>
      <c r="G158" t="s">
        <v>1767</v>
      </c>
    </row>
    <row r="159" spans="1:8" hidden="1" x14ac:dyDescent="0.25">
      <c r="A159">
        <v>12</v>
      </c>
      <c r="B159" s="1">
        <v>13.060700000000001</v>
      </c>
      <c r="C159" t="s">
        <v>1116</v>
      </c>
      <c r="D159" t="s">
        <v>168</v>
      </c>
      <c r="E159" t="s">
        <v>380</v>
      </c>
      <c r="F159" t="s">
        <v>1767</v>
      </c>
      <c r="G159" t="s">
        <v>1767</v>
      </c>
    </row>
    <row r="160" spans="1:8" hidden="1" x14ac:dyDescent="0.25">
      <c r="A160">
        <v>156</v>
      </c>
      <c r="B160" s="1">
        <v>13.0701</v>
      </c>
      <c r="C160" t="s">
        <v>1043</v>
      </c>
      <c r="D160" t="s">
        <v>168</v>
      </c>
      <c r="F160" t="s">
        <v>1767</v>
      </c>
      <c r="G160" t="s">
        <v>1767</v>
      </c>
    </row>
    <row r="161" spans="1:7" hidden="1" x14ac:dyDescent="0.25">
      <c r="A161">
        <v>157</v>
      </c>
      <c r="B161" s="1">
        <v>13.0901</v>
      </c>
      <c r="C161" t="s">
        <v>1280</v>
      </c>
      <c r="D161" t="s">
        <v>168</v>
      </c>
      <c r="F161" t="s">
        <v>1767</v>
      </c>
      <c r="G161" t="s">
        <v>1767</v>
      </c>
    </row>
    <row r="162" spans="1:7" hidden="1" x14ac:dyDescent="0.25">
      <c r="A162">
        <v>158</v>
      </c>
      <c r="B162" s="1">
        <v>13.1004</v>
      </c>
      <c r="C162" t="s">
        <v>347</v>
      </c>
      <c r="D162" t="s">
        <v>168</v>
      </c>
      <c r="F162" t="s">
        <v>1767</v>
      </c>
      <c r="G162" t="s">
        <v>1767</v>
      </c>
    </row>
    <row r="163" spans="1:7" hidden="1" x14ac:dyDescent="0.25">
      <c r="A163">
        <v>159</v>
      </c>
      <c r="B163" s="1">
        <v>13.1005</v>
      </c>
      <c r="C163" t="s">
        <v>29</v>
      </c>
      <c r="D163" t="s">
        <v>168</v>
      </c>
      <c r="F163" t="s">
        <v>1767</v>
      </c>
      <c r="G163" t="s">
        <v>1767</v>
      </c>
    </row>
    <row r="164" spans="1:7" hidden="1" x14ac:dyDescent="0.25">
      <c r="A164">
        <v>160</v>
      </c>
      <c r="B164" s="1">
        <v>13.1006</v>
      </c>
      <c r="C164" t="s">
        <v>30</v>
      </c>
      <c r="D164" t="s">
        <v>168</v>
      </c>
      <c r="F164" t="s">
        <v>1767</v>
      </c>
      <c r="G164" t="s">
        <v>1767</v>
      </c>
    </row>
    <row r="165" spans="1:7" hidden="1" x14ac:dyDescent="0.25">
      <c r="A165">
        <v>161</v>
      </c>
      <c r="B165" s="1">
        <v>13.1007</v>
      </c>
      <c r="C165" t="s">
        <v>31</v>
      </c>
      <c r="D165" t="s">
        <v>168</v>
      </c>
      <c r="F165" t="s">
        <v>1767</v>
      </c>
      <c r="G165" t="s">
        <v>1767</v>
      </c>
    </row>
    <row r="166" spans="1:7" hidden="1" x14ac:dyDescent="0.25">
      <c r="A166">
        <v>162</v>
      </c>
      <c r="B166" s="1">
        <v>13.1008</v>
      </c>
      <c r="C166" t="s">
        <v>32</v>
      </c>
      <c r="D166" t="s">
        <v>168</v>
      </c>
      <c r="F166" t="s">
        <v>1767</v>
      </c>
      <c r="G166" t="s">
        <v>1767</v>
      </c>
    </row>
    <row r="167" spans="1:7" hidden="1" x14ac:dyDescent="0.25">
      <c r="A167">
        <v>163</v>
      </c>
      <c r="B167" s="1">
        <v>13.100899999999999</v>
      </c>
      <c r="C167" t="s">
        <v>33</v>
      </c>
      <c r="D167" t="s">
        <v>168</v>
      </c>
      <c r="F167" t="s">
        <v>1767</v>
      </c>
      <c r="G167" t="s">
        <v>1767</v>
      </c>
    </row>
    <row r="168" spans="1:7" hidden="1" x14ac:dyDescent="0.25">
      <c r="A168">
        <v>164</v>
      </c>
      <c r="B168" s="1">
        <v>13.101100000000001</v>
      </c>
      <c r="C168" t="s">
        <v>34</v>
      </c>
      <c r="D168" t="s">
        <v>168</v>
      </c>
      <c r="E168" t="s">
        <v>381</v>
      </c>
      <c r="F168" t="s">
        <v>1767</v>
      </c>
      <c r="G168" t="s">
        <v>1767</v>
      </c>
    </row>
    <row r="169" spans="1:7" hidden="1" x14ac:dyDescent="0.25">
      <c r="A169">
        <v>165</v>
      </c>
      <c r="B169" s="1">
        <v>13.1012</v>
      </c>
      <c r="C169" t="s">
        <v>35</v>
      </c>
      <c r="D169" t="s">
        <v>168</v>
      </c>
      <c r="F169" t="s">
        <v>1767</v>
      </c>
      <c r="G169" t="s">
        <v>1767</v>
      </c>
    </row>
    <row r="170" spans="1:7" hidden="1" x14ac:dyDescent="0.25">
      <c r="A170">
        <v>166</v>
      </c>
      <c r="B170" s="1">
        <v>13.1013</v>
      </c>
      <c r="C170" t="s">
        <v>36</v>
      </c>
      <c r="D170" t="s">
        <v>168</v>
      </c>
      <c r="F170" t="s">
        <v>1767</v>
      </c>
      <c r="G170" t="s">
        <v>1767</v>
      </c>
    </row>
    <row r="171" spans="1:7" hidden="1" x14ac:dyDescent="0.25">
      <c r="A171">
        <v>167</v>
      </c>
      <c r="B171" s="1">
        <v>13.1014</v>
      </c>
      <c r="C171" t="s">
        <v>37</v>
      </c>
      <c r="D171" t="s">
        <v>168</v>
      </c>
      <c r="E171" t="s">
        <v>381</v>
      </c>
      <c r="F171" t="s">
        <v>1767</v>
      </c>
      <c r="G171" t="s">
        <v>1767</v>
      </c>
    </row>
    <row r="172" spans="1:7" hidden="1" x14ac:dyDescent="0.25">
      <c r="A172">
        <v>168</v>
      </c>
      <c r="B172" s="1">
        <v>13.1015</v>
      </c>
      <c r="C172" t="s">
        <v>38</v>
      </c>
      <c r="D172" t="s">
        <v>168</v>
      </c>
      <c r="E172" t="s">
        <v>381</v>
      </c>
      <c r="F172" t="s">
        <v>1767</v>
      </c>
      <c r="G172" t="s">
        <v>1767</v>
      </c>
    </row>
    <row r="173" spans="1:7" hidden="1" x14ac:dyDescent="0.25">
      <c r="A173">
        <v>169</v>
      </c>
      <c r="B173" s="1">
        <v>13.101599999999999</v>
      </c>
      <c r="C173" t="s">
        <v>39</v>
      </c>
      <c r="D173" t="s">
        <v>168</v>
      </c>
      <c r="F173" t="s">
        <v>1767</v>
      </c>
      <c r="G173" t="s">
        <v>1767</v>
      </c>
    </row>
    <row r="174" spans="1:7" hidden="1" x14ac:dyDescent="0.25">
      <c r="A174">
        <v>170</v>
      </c>
      <c r="B174" s="1">
        <v>13.101699999999999</v>
      </c>
      <c r="C174" t="s">
        <v>348</v>
      </c>
      <c r="D174" t="s">
        <v>168</v>
      </c>
      <c r="E174" t="s">
        <v>381</v>
      </c>
      <c r="F174" t="s">
        <v>1767</v>
      </c>
      <c r="G174" t="s">
        <v>1767</v>
      </c>
    </row>
    <row r="175" spans="1:7" hidden="1" x14ac:dyDescent="0.25">
      <c r="A175">
        <v>171</v>
      </c>
      <c r="B175" s="1">
        <v>13.101800000000001</v>
      </c>
      <c r="C175" t="s">
        <v>40</v>
      </c>
      <c r="D175" t="s">
        <v>168</v>
      </c>
      <c r="E175" t="s">
        <v>381</v>
      </c>
      <c r="F175" t="s">
        <v>1767</v>
      </c>
      <c r="G175" t="s">
        <v>1767</v>
      </c>
    </row>
    <row r="176" spans="1:7" hidden="1" x14ac:dyDescent="0.25">
      <c r="A176">
        <v>172</v>
      </c>
      <c r="B176" s="1">
        <v>13.101900000000001</v>
      </c>
      <c r="C176" t="s">
        <v>41</v>
      </c>
      <c r="D176" t="s">
        <v>168</v>
      </c>
      <c r="F176" t="s">
        <v>1767</v>
      </c>
      <c r="G176" t="s">
        <v>1767</v>
      </c>
    </row>
    <row r="177" spans="1:8" x14ac:dyDescent="0.25">
      <c r="B177" s="5">
        <v>13.110099999999999</v>
      </c>
      <c r="C177" s="6" t="s">
        <v>349</v>
      </c>
      <c r="D177" t="s">
        <v>168</v>
      </c>
      <c r="E177" t="s">
        <v>380</v>
      </c>
      <c r="F177" t="s">
        <v>344</v>
      </c>
      <c r="G177" t="s">
        <v>344</v>
      </c>
      <c r="H177" t="s">
        <v>344</v>
      </c>
    </row>
    <row r="178" spans="1:8" hidden="1" x14ac:dyDescent="0.25">
      <c r="A178">
        <v>174</v>
      </c>
      <c r="B178" s="1">
        <v>13.120100000000001</v>
      </c>
      <c r="C178" t="s">
        <v>1268</v>
      </c>
      <c r="D178" t="s">
        <v>168</v>
      </c>
      <c r="F178" t="s">
        <v>1767</v>
      </c>
      <c r="G178" t="s">
        <v>1767</v>
      </c>
    </row>
    <row r="179" spans="1:8" hidden="1" x14ac:dyDescent="0.25">
      <c r="A179">
        <v>1</v>
      </c>
      <c r="B179" s="1">
        <v>13.120200000000001</v>
      </c>
      <c r="C179" t="s">
        <v>351</v>
      </c>
      <c r="D179" t="s">
        <v>168</v>
      </c>
      <c r="E179" t="s">
        <v>380</v>
      </c>
      <c r="F179" t="s">
        <v>344</v>
      </c>
      <c r="G179" t="s">
        <v>1767</v>
      </c>
    </row>
    <row r="180" spans="1:8" hidden="1" x14ac:dyDescent="0.25">
      <c r="A180">
        <v>1</v>
      </c>
      <c r="B180" s="1">
        <v>13.1203</v>
      </c>
      <c r="C180" t="s">
        <v>352</v>
      </c>
      <c r="D180" t="s">
        <v>168</v>
      </c>
      <c r="E180" t="s">
        <v>380</v>
      </c>
      <c r="F180" t="s">
        <v>344</v>
      </c>
      <c r="G180" t="s">
        <v>1767</v>
      </c>
    </row>
    <row r="181" spans="1:8" hidden="1" x14ac:dyDescent="0.25">
      <c r="A181">
        <v>1</v>
      </c>
      <c r="B181" s="1">
        <v>13.1205</v>
      </c>
      <c r="C181" t="s">
        <v>42</v>
      </c>
      <c r="D181" t="s">
        <v>168</v>
      </c>
      <c r="E181" t="s">
        <v>380</v>
      </c>
      <c r="F181" t="s">
        <v>344</v>
      </c>
      <c r="G181" t="s">
        <v>1767</v>
      </c>
    </row>
    <row r="182" spans="1:8" hidden="1" x14ac:dyDescent="0.25">
      <c r="A182">
        <v>1</v>
      </c>
      <c r="B182" s="1">
        <v>13.1206</v>
      </c>
      <c r="C182" t="s">
        <v>353</v>
      </c>
      <c r="D182" t="s">
        <v>168</v>
      </c>
      <c r="E182" t="s">
        <v>380</v>
      </c>
      <c r="F182" t="s">
        <v>344</v>
      </c>
      <c r="G182" t="s">
        <v>1767</v>
      </c>
    </row>
    <row r="183" spans="1:8" hidden="1" x14ac:dyDescent="0.25">
      <c r="A183">
        <v>179</v>
      </c>
      <c r="B183" s="1">
        <v>13.120699999999999</v>
      </c>
      <c r="C183" t="s">
        <v>1301</v>
      </c>
      <c r="D183" t="s">
        <v>168</v>
      </c>
      <c r="F183" t="s">
        <v>1767</v>
      </c>
      <c r="G183" t="s">
        <v>1767</v>
      </c>
    </row>
    <row r="184" spans="1:8" hidden="1" x14ac:dyDescent="0.25">
      <c r="A184">
        <v>180</v>
      </c>
      <c r="B184" s="1">
        <v>13.120799999999999</v>
      </c>
      <c r="C184" t="s">
        <v>1303</v>
      </c>
      <c r="D184" t="s">
        <v>168</v>
      </c>
      <c r="F184" t="s">
        <v>1767</v>
      </c>
      <c r="G184" t="s">
        <v>1767</v>
      </c>
    </row>
    <row r="185" spans="1:8" hidden="1" x14ac:dyDescent="0.25">
      <c r="A185">
        <v>1</v>
      </c>
      <c r="B185" s="1">
        <v>13.120900000000001</v>
      </c>
      <c r="C185" t="s">
        <v>354</v>
      </c>
      <c r="D185" t="s">
        <v>168</v>
      </c>
      <c r="E185" t="s">
        <v>380</v>
      </c>
      <c r="F185" t="s">
        <v>344</v>
      </c>
      <c r="G185" t="s">
        <v>1767</v>
      </c>
    </row>
    <row r="186" spans="1:8" hidden="1" x14ac:dyDescent="0.25">
      <c r="A186">
        <v>1</v>
      </c>
      <c r="B186" s="1">
        <v>13.121</v>
      </c>
      <c r="C186" t="s">
        <v>355</v>
      </c>
      <c r="D186" t="s">
        <v>168</v>
      </c>
      <c r="E186" t="s">
        <v>380</v>
      </c>
      <c r="F186" t="s">
        <v>344</v>
      </c>
      <c r="G186" t="s">
        <v>1767</v>
      </c>
    </row>
    <row r="187" spans="1:8" hidden="1" x14ac:dyDescent="0.25">
      <c r="A187">
        <v>1</v>
      </c>
      <c r="B187" s="1">
        <v>13.1211</v>
      </c>
      <c r="C187" t="s">
        <v>373</v>
      </c>
      <c r="D187" t="s">
        <v>168</v>
      </c>
      <c r="E187" t="s">
        <v>380</v>
      </c>
      <c r="F187" t="s">
        <v>344</v>
      </c>
      <c r="G187" t="s">
        <v>1767</v>
      </c>
    </row>
    <row r="188" spans="1:8" hidden="1" x14ac:dyDescent="0.25">
      <c r="A188">
        <v>1</v>
      </c>
      <c r="B188" s="1">
        <v>13.1213</v>
      </c>
      <c r="C188" t="s">
        <v>374</v>
      </c>
      <c r="D188" t="s">
        <v>168</v>
      </c>
      <c r="E188" t="s">
        <v>380</v>
      </c>
      <c r="F188" t="s">
        <v>344</v>
      </c>
      <c r="G188" t="s">
        <v>1767</v>
      </c>
    </row>
    <row r="189" spans="1:8" hidden="1" x14ac:dyDescent="0.25">
      <c r="A189">
        <v>1</v>
      </c>
      <c r="B189" s="1">
        <v>13.1214</v>
      </c>
      <c r="C189" t="s">
        <v>375</v>
      </c>
      <c r="D189" t="s">
        <v>168</v>
      </c>
      <c r="E189" t="s">
        <v>380</v>
      </c>
      <c r="F189" t="s">
        <v>344</v>
      </c>
      <c r="G189" t="s">
        <v>1767</v>
      </c>
    </row>
    <row r="190" spans="1:8" hidden="1" x14ac:dyDescent="0.25">
      <c r="A190">
        <v>1</v>
      </c>
      <c r="B190" s="1">
        <v>13.130100000000001</v>
      </c>
      <c r="C190" t="s">
        <v>43</v>
      </c>
      <c r="D190" t="s">
        <v>168</v>
      </c>
      <c r="E190" t="s">
        <v>380</v>
      </c>
      <c r="F190" t="s">
        <v>344</v>
      </c>
      <c r="G190" t="s">
        <v>344</v>
      </c>
    </row>
    <row r="191" spans="1:8" hidden="1" x14ac:dyDescent="0.25">
      <c r="A191">
        <v>1</v>
      </c>
      <c r="B191" s="1">
        <v>13.1302</v>
      </c>
      <c r="C191" t="s">
        <v>1309</v>
      </c>
      <c r="D191" t="s">
        <v>168</v>
      </c>
      <c r="E191" t="s">
        <v>380</v>
      </c>
      <c r="F191" t="s">
        <v>344</v>
      </c>
      <c r="G191" t="s">
        <v>344</v>
      </c>
    </row>
    <row r="192" spans="1:8" hidden="1" x14ac:dyDescent="0.25">
      <c r="A192">
        <v>1</v>
      </c>
      <c r="B192" s="1">
        <v>13.1303</v>
      </c>
      <c r="C192" t="s">
        <v>44</v>
      </c>
      <c r="D192" t="s">
        <v>168</v>
      </c>
      <c r="E192" t="s">
        <v>380</v>
      </c>
      <c r="F192" t="s">
        <v>344</v>
      </c>
      <c r="G192" t="s">
        <v>1767</v>
      </c>
    </row>
    <row r="193" spans="1:7" hidden="1" x14ac:dyDescent="0.25">
      <c r="A193">
        <v>189</v>
      </c>
      <c r="B193" s="1">
        <v>13.1304</v>
      </c>
      <c r="C193" t="s">
        <v>1311</v>
      </c>
      <c r="D193" t="s">
        <v>168</v>
      </c>
      <c r="F193" t="s">
        <v>1767</v>
      </c>
      <c r="G193" t="s">
        <v>1767</v>
      </c>
    </row>
    <row r="194" spans="1:7" hidden="1" x14ac:dyDescent="0.25">
      <c r="A194">
        <v>190</v>
      </c>
      <c r="B194" s="1">
        <v>13.1305</v>
      </c>
      <c r="C194" t="s">
        <v>356</v>
      </c>
      <c r="D194" t="s">
        <v>168</v>
      </c>
      <c r="F194" t="s">
        <v>1767</v>
      </c>
      <c r="G194" t="s">
        <v>1767</v>
      </c>
    </row>
    <row r="195" spans="1:7" hidden="1" x14ac:dyDescent="0.25">
      <c r="A195">
        <v>191</v>
      </c>
      <c r="B195" s="1">
        <v>13.130599999999999</v>
      </c>
      <c r="C195" t="s">
        <v>357</v>
      </c>
      <c r="D195" t="s">
        <v>168</v>
      </c>
      <c r="F195" t="s">
        <v>1767</v>
      </c>
      <c r="G195" t="s">
        <v>1767</v>
      </c>
    </row>
    <row r="196" spans="1:7" hidden="1" x14ac:dyDescent="0.25">
      <c r="A196">
        <v>1</v>
      </c>
      <c r="B196" s="1">
        <v>13.130699999999999</v>
      </c>
      <c r="C196" t="s">
        <v>182</v>
      </c>
      <c r="D196" t="s">
        <v>168</v>
      </c>
      <c r="E196" t="s">
        <v>380</v>
      </c>
      <c r="F196" t="s">
        <v>344</v>
      </c>
      <c r="G196" t="s">
        <v>1767</v>
      </c>
    </row>
    <row r="197" spans="1:7" hidden="1" x14ac:dyDescent="0.25">
      <c r="A197">
        <v>193</v>
      </c>
      <c r="B197" s="1">
        <v>13.130800000000001</v>
      </c>
      <c r="C197" t="s">
        <v>45</v>
      </c>
      <c r="D197" t="s">
        <v>168</v>
      </c>
      <c r="F197" t="s">
        <v>1767</v>
      </c>
      <c r="G197" t="s">
        <v>1767</v>
      </c>
    </row>
    <row r="198" spans="1:7" hidden="1" x14ac:dyDescent="0.25">
      <c r="A198">
        <v>1</v>
      </c>
      <c r="B198" s="1">
        <v>13.1309</v>
      </c>
      <c r="C198" t="s">
        <v>46</v>
      </c>
      <c r="D198" t="s">
        <v>168</v>
      </c>
      <c r="E198" t="s">
        <v>380</v>
      </c>
      <c r="F198" t="s">
        <v>344</v>
      </c>
      <c r="G198" t="s">
        <v>1767</v>
      </c>
    </row>
    <row r="199" spans="1:7" hidden="1" x14ac:dyDescent="0.25">
      <c r="A199">
        <v>195</v>
      </c>
      <c r="B199" s="1">
        <v>13.131</v>
      </c>
      <c r="C199" t="s">
        <v>47</v>
      </c>
      <c r="D199" t="s">
        <v>168</v>
      </c>
      <c r="F199" t="s">
        <v>1767</v>
      </c>
      <c r="G199" t="s">
        <v>1767</v>
      </c>
    </row>
    <row r="200" spans="1:7" hidden="1" x14ac:dyDescent="0.25">
      <c r="A200">
        <v>1</v>
      </c>
      <c r="B200" s="1">
        <v>13.1311</v>
      </c>
      <c r="C200" t="s">
        <v>358</v>
      </c>
      <c r="D200" t="s">
        <v>168</v>
      </c>
      <c r="E200" t="s">
        <v>380</v>
      </c>
      <c r="F200" t="s">
        <v>344</v>
      </c>
      <c r="G200" t="s">
        <v>1767</v>
      </c>
    </row>
    <row r="201" spans="1:7" hidden="1" x14ac:dyDescent="0.25">
      <c r="A201">
        <v>197</v>
      </c>
      <c r="B201" s="1">
        <v>13.1312</v>
      </c>
      <c r="C201" t="s">
        <v>359</v>
      </c>
      <c r="D201" t="s">
        <v>168</v>
      </c>
      <c r="F201" t="s">
        <v>1767</v>
      </c>
      <c r="G201" t="s">
        <v>1767</v>
      </c>
    </row>
    <row r="202" spans="1:7" hidden="1" x14ac:dyDescent="0.25">
      <c r="A202">
        <v>198</v>
      </c>
      <c r="B202" s="1">
        <v>13.131399999999999</v>
      </c>
      <c r="C202" t="s">
        <v>360</v>
      </c>
      <c r="D202" t="s">
        <v>168</v>
      </c>
      <c r="F202" t="s">
        <v>1767</v>
      </c>
      <c r="G202" t="s">
        <v>1767</v>
      </c>
    </row>
    <row r="203" spans="1:7" hidden="1" x14ac:dyDescent="0.25">
      <c r="A203">
        <v>1</v>
      </c>
      <c r="B203" s="1">
        <v>13.131500000000001</v>
      </c>
      <c r="C203" t="s">
        <v>48</v>
      </c>
      <c r="D203" t="s">
        <v>168</v>
      </c>
      <c r="E203" t="s">
        <v>380</v>
      </c>
      <c r="F203" t="s">
        <v>344</v>
      </c>
      <c r="G203" t="s">
        <v>1767</v>
      </c>
    </row>
    <row r="204" spans="1:7" hidden="1" x14ac:dyDescent="0.25">
      <c r="A204">
        <v>1</v>
      </c>
      <c r="B204" s="1">
        <v>13.131600000000001</v>
      </c>
      <c r="C204" t="s">
        <v>361</v>
      </c>
      <c r="D204" t="s">
        <v>168</v>
      </c>
      <c r="E204" t="s">
        <v>380</v>
      </c>
      <c r="F204" t="s">
        <v>344</v>
      </c>
      <c r="G204" t="s">
        <v>1767</v>
      </c>
    </row>
    <row r="205" spans="1:7" hidden="1" x14ac:dyDescent="0.25">
      <c r="A205">
        <v>1</v>
      </c>
      <c r="B205" s="1">
        <v>13.1317</v>
      </c>
      <c r="C205" t="s">
        <v>362</v>
      </c>
      <c r="D205" t="s">
        <v>168</v>
      </c>
      <c r="E205" t="s">
        <v>380</v>
      </c>
      <c r="F205" t="s">
        <v>344</v>
      </c>
      <c r="G205" t="s">
        <v>1767</v>
      </c>
    </row>
    <row r="206" spans="1:7" hidden="1" x14ac:dyDescent="0.25">
      <c r="A206">
        <v>1</v>
      </c>
      <c r="B206" s="1">
        <v>13.1318</v>
      </c>
      <c r="C206" t="s">
        <v>363</v>
      </c>
      <c r="D206" t="s">
        <v>168</v>
      </c>
      <c r="E206" t="s">
        <v>380</v>
      </c>
      <c r="F206" t="s">
        <v>344</v>
      </c>
      <c r="G206" t="s">
        <v>1767</v>
      </c>
    </row>
    <row r="207" spans="1:7" hidden="1" x14ac:dyDescent="0.25">
      <c r="B207" s="1">
        <v>13.1319</v>
      </c>
      <c r="C207" t="s">
        <v>49</v>
      </c>
      <c r="D207" t="s">
        <v>168</v>
      </c>
    </row>
    <row r="208" spans="1:7" hidden="1" x14ac:dyDescent="0.25">
      <c r="A208">
        <v>1</v>
      </c>
      <c r="B208" s="1">
        <v>13.132</v>
      </c>
      <c r="C208" t="s">
        <v>50</v>
      </c>
      <c r="D208" t="s">
        <v>168</v>
      </c>
      <c r="E208" t="s">
        <v>380</v>
      </c>
      <c r="F208" t="s">
        <v>344</v>
      </c>
      <c r="G208" t="s">
        <v>1767</v>
      </c>
    </row>
    <row r="209" spans="1:7" hidden="1" x14ac:dyDescent="0.25">
      <c r="A209">
        <v>1</v>
      </c>
      <c r="B209" s="1">
        <v>13.132099999999999</v>
      </c>
      <c r="C209" t="s">
        <v>51</v>
      </c>
      <c r="D209" t="s">
        <v>168</v>
      </c>
      <c r="E209" t="s">
        <v>380</v>
      </c>
      <c r="F209" t="s">
        <v>344</v>
      </c>
      <c r="G209" t="s">
        <v>1767</v>
      </c>
    </row>
    <row r="210" spans="1:7" hidden="1" x14ac:dyDescent="0.25">
      <c r="A210">
        <v>1</v>
      </c>
      <c r="B210" s="1">
        <v>13.132199999999999</v>
      </c>
      <c r="C210" t="s">
        <v>364</v>
      </c>
      <c r="D210" t="s">
        <v>168</v>
      </c>
      <c r="E210" t="s">
        <v>380</v>
      </c>
      <c r="F210" t="s">
        <v>344</v>
      </c>
      <c r="G210" t="s">
        <v>1767</v>
      </c>
    </row>
    <row r="211" spans="1:7" hidden="1" x14ac:dyDescent="0.25">
      <c r="A211">
        <v>1</v>
      </c>
      <c r="B211" s="1">
        <v>13.132300000000001</v>
      </c>
      <c r="C211" t="s">
        <v>365</v>
      </c>
      <c r="D211" t="s">
        <v>168</v>
      </c>
      <c r="E211" t="s">
        <v>380</v>
      </c>
      <c r="F211" t="s">
        <v>344</v>
      </c>
      <c r="G211" t="s">
        <v>1767</v>
      </c>
    </row>
    <row r="212" spans="1:7" hidden="1" x14ac:dyDescent="0.25">
      <c r="B212" s="1">
        <v>13.132400000000001</v>
      </c>
      <c r="C212" t="s">
        <v>1322</v>
      </c>
      <c r="D212" t="s">
        <v>168</v>
      </c>
    </row>
    <row r="213" spans="1:7" hidden="1" x14ac:dyDescent="0.25">
      <c r="B213" s="1">
        <v>13.1325</v>
      </c>
      <c r="C213" t="s">
        <v>1324</v>
      </c>
      <c r="D213" t="s">
        <v>168</v>
      </c>
    </row>
    <row r="214" spans="1:7" hidden="1" x14ac:dyDescent="0.25">
      <c r="B214" s="1">
        <v>13.1326</v>
      </c>
      <c r="C214" t="s">
        <v>1326</v>
      </c>
      <c r="D214" t="s">
        <v>168</v>
      </c>
    </row>
    <row r="215" spans="1:7" hidden="1" x14ac:dyDescent="0.25">
      <c r="A215">
        <v>1</v>
      </c>
      <c r="B215" s="1">
        <v>13.1327</v>
      </c>
      <c r="C215" t="s">
        <v>52</v>
      </c>
      <c r="D215" t="s">
        <v>168</v>
      </c>
      <c r="E215" t="s">
        <v>380</v>
      </c>
      <c r="F215" t="s">
        <v>344</v>
      </c>
      <c r="G215" t="s">
        <v>1767</v>
      </c>
    </row>
    <row r="216" spans="1:7" hidden="1" x14ac:dyDescent="0.25">
      <c r="A216">
        <v>1</v>
      </c>
      <c r="B216" s="1">
        <v>13.1328</v>
      </c>
      <c r="C216" t="s">
        <v>366</v>
      </c>
      <c r="D216" t="s">
        <v>168</v>
      </c>
      <c r="E216" t="s">
        <v>380</v>
      </c>
      <c r="F216" t="s">
        <v>344</v>
      </c>
      <c r="G216" t="s">
        <v>1767</v>
      </c>
    </row>
    <row r="217" spans="1:7" hidden="1" x14ac:dyDescent="0.25">
      <c r="A217">
        <v>1</v>
      </c>
      <c r="B217" s="1">
        <v>13.132899999999999</v>
      </c>
      <c r="C217" t="s">
        <v>367</v>
      </c>
      <c r="D217" t="s">
        <v>168</v>
      </c>
      <c r="E217" t="s">
        <v>380</v>
      </c>
      <c r="F217" t="s">
        <v>344</v>
      </c>
      <c r="G217" t="s">
        <v>1767</v>
      </c>
    </row>
    <row r="218" spans="1:7" hidden="1" x14ac:dyDescent="0.25">
      <c r="B218" s="1">
        <v>13.132999999999999</v>
      </c>
      <c r="C218" t="s">
        <v>1329</v>
      </c>
      <c r="D218" t="s">
        <v>168</v>
      </c>
    </row>
    <row r="219" spans="1:7" hidden="1" x14ac:dyDescent="0.25">
      <c r="B219" s="1">
        <v>13.133100000000001</v>
      </c>
      <c r="C219" t="s">
        <v>1331</v>
      </c>
      <c r="D219" t="s">
        <v>168</v>
      </c>
    </row>
    <row r="220" spans="1:7" hidden="1" x14ac:dyDescent="0.25">
      <c r="B220" s="1">
        <v>13.1332</v>
      </c>
      <c r="C220" t="s">
        <v>368</v>
      </c>
      <c r="D220" t="s">
        <v>168</v>
      </c>
    </row>
    <row r="221" spans="1:7" hidden="1" x14ac:dyDescent="0.25">
      <c r="B221" s="1">
        <v>13.1333</v>
      </c>
      <c r="C221" t="s">
        <v>1458</v>
      </c>
      <c r="D221" t="s">
        <v>168</v>
      </c>
    </row>
    <row r="222" spans="1:7" hidden="1" x14ac:dyDescent="0.25">
      <c r="B222" s="1">
        <v>13.1335</v>
      </c>
      <c r="C222" t="s">
        <v>1114</v>
      </c>
      <c r="D222" t="s">
        <v>168</v>
      </c>
    </row>
    <row r="223" spans="1:7" hidden="1" x14ac:dyDescent="0.25">
      <c r="A223">
        <v>1</v>
      </c>
      <c r="B223" s="1">
        <v>13.133699999999999</v>
      </c>
      <c r="C223" t="s">
        <v>369</v>
      </c>
      <c r="D223" t="s">
        <v>168</v>
      </c>
      <c r="E223" t="s">
        <v>380</v>
      </c>
      <c r="F223" t="s">
        <v>344</v>
      </c>
      <c r="G223" t="s">
        <v>1767</v>
      </c>
    </row>
    <row r="224" spans="1:7" hidden="1" x14ac:dyDescent="0.25">
      <c r="A224">
        <v>1</v>
      </c>
      <c r="B224" s="1">
        <v>13.133800000000001</v>
      </c>
      <c r="C224" t="s">
        <v>370</v>
      </c>
      <c r="D224" t="s">
        <v>168</v>
      </c>
      <c r="E224" t="s">
        <v>380</v>
      </c>
      <c r="F224" t="s">
        <v>344</v>
      </c>
      <c r="G224" t="s">
        <v>1767</v>
      </c>
    </row>
    <row r="225" spans="1:8" hidden="1" x14ac:dyDescent="0.25">
      <c r="A225">
        <v>1</v>
      </c>
      <c r="B225" s="1">
        <v>13.133900000000001</v>
      </c>
      <c r="C225" t="s">
        <v>376</v>
      </c>
      <c r="D225" t="s">
        <v>168</v>
      </c>
      <c r="E225" t="s">
        <v>380</v>
      </c>
      <c r="F225" t="s">
        <v>344</v>
      </c>
      <c r="G225" t="s">
        <v>1767</v>
      </c>
    </row>
    <row r="226" spans="1:8" hidden="1" x14ac:dyDescent="0.25">
      <c r="B226" s="1">
        <v>13.1401</v>
      </c>
      <c r="C226" t="s">
        <v>1460</v>
      </c>
      <c r="D226" t="s">
        <v>168</v>
      </c>
    </row>
    <row r="227" spans="1:8" hidden="1" x14ac:dyDescent="0.25">
      <c r="A227">
        <v>1</v>
      </c>
      <c r="B227" s="1">
        <v>14.0101</v>
      </c>
      <c r="C227" t="s">
        <v>53</v>
      </c>
      <c r="D227" t="s">
        <v>168</v>
      </c>
      <c r="E227" t="s">
        <v>381</v>
      </c>
      <c r="F227" t="s">
        <v>344</v>
      </c>
      <c r="G227" t="s">
        <v>1767</v>
      </c>
    </row>
    <row r="228" spans="1:8" hidden="1" x14ac:dyDescent="0.25">
      <c r="A228">
        <v>1</v>
      </c>
      <c r="B228" s="1">
        <v>14.010300000000001</v>
      </c>
      <c r="C228" t="s">
        <v>54</v>
      </c>
      <c r="D228" t="s">
        <v>168</v>
      </c>
      <c r="E228" t="s">
        <v>381</v>
      </c>
      <c r="F228" t="s">
        <v>344</v>
      </c>
      <c r="G228" t="s">
        <v>1767</v>
      </c>
    </row>
    <row r="229" spans="1:8" x14ac:dyDescent="0.25">
      <c r="B229" s="7">
        <v>14.020099999999999</v>
      </c>
      <c r="C229" s="8" t="s">
        <v>55</v>
      </c>
      <c r="D229" t="s">
        <v>168</v>
      </c>
      <c r="E229" t="s">
        <v>381</v>
      </c>
      <c r="F229" t="s">
        <v>344</v>
      </c>
      <c r="G229" t="s">
        <v>344</v>
      </c>
      <c r="H229" t="s">
        <v>344</v>
      </c>
    </row>
    <row r="230" spans="1:8" hidden="1" x14ac:dyDescent="0.25">
      <c r="A230">
        <v>1</v>
      </c>
      <c r="B230" s="1">
        <v>14.020200000000001</v>
      </c>
      <c r="C230" t="s">
        <v>56</v>
      </c>
      <c r="D230" t="s">
        <v>168</v>
      </c>
      <c r="E230" t="s">
        <v>381</v>
      </c>
      <c r="F230" t="s">
        <v>344</v>
      </c>
      <c r="G230" t="s">
        <v>1767</v>
      </c>
    </row>
    <row r="231" spans="1:8" x14ac:dyDescent="0.25">
      <c r="B231" s="7">
        <v>14.030099999999999</v>
      </c>
      <c r="C231" s="8" t="s">
        <v>1691</v>
      </c>
      <c r="D231" t="s">
        <v>168</v>
      </c>
      <c r="E231" t="s">
        <v>381</v>
      </c>
      <c r="F231" t="s">
        <v>344</v>
      </c>
      <c r="G231" t="s">
        <v>344</v>
      </c>
      <c r="H231" t="s">
        <v>344</v>
      </c>
    </row>
    <row r="232" spans="1:8" hidden="1" x14ac:dyDescent="0.25">
      <c r="A232">
        <v>16</v>
      </c>
      <c r="B232" s="1">
        <v>14.040100000000001</v>
      </c>
      <c r="C232" t="s">
        <v>57</v>
      </c>
      <c r="D232" t="s">
        <v>168</v>
      </c>
      <c r="E232" t="s">
        <v>380</v>
      </c>
      <c r="F232" t="s">
        <v>344</v>
      </c>
      <c r="G232" t="s">
        <v>1767</v>
      </c>
    </row>
    <row r="233" spans="1:8" x14ac:dyDescent="0.25">
      <c r="B233" s="7">
        <v>14.0501</v>
      </c>
      <c r="C233" s="8" t="s">
        <v>1692</v>
      </c>
      <c r="D233" t="s">
        <v>168</v>
      </c>
      <c r="E233" t="s">
        <v>381</v>
      </c>
      <c r="F233" t="s">
        <v>344</v>
      </c>
      <c r="G233" t="s">
        <v>344</v>
      </c>
      <c r="H233" t="s">
        <v>344</v>
      </c>
    </row>
    <row r="234" spans="1:8" hidden="1" x14ac:dyDescent="0.25">
      <c r="A234">
        <v>1</v>
      </c>
      <c r="B234" s="1">
        <v>14.0601</v>
      </c>
      <c r="C234" t="s">
        <v>1693</v>
      </c>
      <c r="D234" t="s">
        <v>168</v>
      </c>
      <c r="E234" t="s">
        <v>381</v>
      </c>
      <c r="F234" t="s">
        <v>344</v>
      </c>
      <c r="G234" t="s">
        <v>1767</v>
      </c>
    </row>
    <row r="235" spans="1:8" x14ac:dyDescent="0.25">
      <c r="B235" s="7">
        <v>14.0701</v>
      </c>
      <c r="C235" s="8" t="s">
        <v>1694</v>
      </c>
      <c r="D235" t="s">
        <v>168</v>
      </c>
      <c r="E235" t="s">
        <v>381</v>
      </c>
      <c r="F235" t="s">
        <v>344</v>
      </c>
      <c r="G235" t="s">
        <v>344</v>
      </c>
      <c r="H235" t="s">
        <v>344</v>
      </c>
    </row>
    <row r="236" spans="1:8" hidden="1" x14ac:dyDescent="0.25">
      <c r="A236">
        <v>1</v>
      </c>
      <c r="B236" s="1">
        <v>14.0702</v>
      </c>
      <c r="C236" t="s">
        <v>1695</v>
      </c>
      <c r="D236" t="s">
        <v>168</v>
      </c>
      <c r="E236" t="s">
        <v>381</v>
      </c>
      <c r="F236" t="s">
        <v>344</v>
      </c>
      <c r="G236" t="s">
        <v>1767</v>
      </c>
    </row>
    <row r="237" spans="1:8" x14ac:dyDescent="0.25">
      <c r="B237" s="7">
        <v>14.0801</v>
      </c>
      <c r="C237" s="8" t="s">
        <v>58</v>
      </c>
      <c r="D237" t="s">
        <v>168</v>
      </c>
      <c r="E237" t="s">
        <v>381</v>
      </c>
      <c r="F237" t="s">
        <v>344</v>
      </c>
      <c r="G237" t="s">
        <v>344</v>
      </c>
      <c r="H237" t="s">
        <v>344</v>
      </c>
    </row>
    <row r="238" spans="1:8" hidden="1" x14ac:dyDescent="0.25">
      <c r="A238">
        <v>1</v>
      </c>
      <c r="B238" s="7">
        <v>14.0802</v>
      </c>
      <c r="C238" s="8" t="s">
        <v>59</v>
      </c>
      <c r="D238" t="s">
        <v>168</v>
      </c>
      <c r="E238" t="s">
        <v>381</v>
      </c>
      <c r="F238" t="s">
        <v>344</v>
      </c>
      <c r="G238" t="s">
        <v>1767</v>
      </c>
    </row>
    <row r="239" spans="1:8" hidden="1" x14ac:dyDescent="0.25">
      <c r="A239">
        <v>1</v>
      </c>
      <c r="B239" s="7">
        <v>14.080299999999999</v>
      </c>
      <c r="C239" s="8" t="s">
        <v>60</v>
      </c>
      <c r="D239" t="s">
        <v>168</v>
      </c>
      <c r="E239" t="s">
        <v>381</v>
      </c>
      <c r="F239" t="s">
        <v>344</v>
      </c>
      <c r="G239" t="s">
        <v>1767</v>
      </c>
    </row>
    <row r="240" spans="1:8" hidden="1" x14ac:dyDescent="0.25">
      <c r="A240">
        <v>1</v>
      </c>
      <c r="B240" s="7">
        <v>14.080399999999999</v>
      </c>
      <c r="C240" s="8" t="s">
        <v>61</v>
      </c>
      <c r="D240" t="s">
        <v>168</v>
      </c>
      <c r="E240" t="s">
        <v>381</v>
      </c>
      <c r="F240" t="s">
        <v>344</v>
      </c>
      <c r="G240" t="s">
        <v>1767</v>
      </c>
    </row>
    <row r="241" spans="1:8" hidden="1" x14ac:dyDescent="0.25">
      <c r="A241">
        <v>1</v>
      </c>
      <c r="B241" s="7">
        <v>14.080500000000001</v>
      </c>
      <c r="C241" s="8" t="s">
        <v>62</v>
      </c>
      <c r="D241" t="s">
        <v>168</v>
      </c>
      <c r="E241" t="s">
        <v>381</v>
      </c>
      <c r="F241" t="s">
        <v>344</v>
      </c>
      <c r="G241" t="s">
        <v>1767</v>
      </c>
    </row>
    <row r="242" spans="1:8" x14ac:dyDescent="0.25">
      <c r="B242" s="5">
        <v>14.0901</v>
      </c>
      <c r="C242" s="6" t="s">
        <v>63</v>
      </c>
      <c r="D242" t="s">
        <v>168</v>
      </c>
      <c r="E242" t="s">
        <v>380</v>
      </c>
      <c r="F242" t="s">
        <v>344</v>
      </c>
      <c r="G242" t="s">
        <v>344</v>
      </c>
      <c r="H242" t="s">
        <v>344</v>
      </c>
    </row>
    <row r="243" spans="1:8" hidden="1" x14ac:dyDescent="0.25">
      <c r="A243">
        <v>1</v>
      </c>
      <c r="B243" s="1">
        <v>14.090199999999999</v>
      </c>
      <c r="C243" t="s">
        <v>64</v>
      </c>
      <c r="D243" t="s">
        <v>168</v>
      </c>
      <c r="E243" t="s">
        <v>381</v>
      </c>
      <c r="F243" t="s">
        <v>344</v>
      </c>
      <c r="G243" t="s">
        <v>1767</v>
      </c>
    </row>
    <row r="244" spans="1:8" hidden="1" x14ac:dyDescent="0.25">
      <c r="A244">
        <v>1</v>
      </c>
      <c r="B244" s="1">
        <v>14.090299999999999</v>
      </c>
      <c r="C244" t="s">
        <v>65</v>
      </c>
      <c r="D244" t="s">
        <v>168</v>
      </c>
      <c r="E244" t="s">
        <v>380</v>
      </c>
      <c r="F244" t="s">
        <v>344</v>
      </c>
      <c r="G244" t="s">
        <v>1767</v>
      </c>
    </row>
    <row r="245" spans="1:8" x14ac:dyDescent="0.25">
      <c r="B245" s="7">
        <v>14.100099999999999</v>
      </c>
      <c r="C245" s="8" t="s">
        <v>66</v>
      </c>
      <c r="D245" t="s">
        <v>168</v>
      </c>
      <c r="E245" t="s">
        <v>381</v>
      </c>
      <c r="F245" t="s">
        <v>344</v>
      </c>
      <c r="G245" t="s">
        <v>344</v>
      </c>
      <c r="H245" t="s">
        <v>344</v>
      </c>
    </row>
    <row r="246" spans="1:8" hidden="1" x14ac:dyDescent="0.25">
      <c r="A246">
        <v>1</v>
      </c>
      <c r="B246" s="1">
        <v>14.100300000000001</v>
      </c>
      <c r="C246" t="s">
        <v>67</v>
      </c>
      <c r="D246" t="s">
        <v>168</v>
      </c>
      <c r="E246" t="s">
        <v>381</v>
      </c>
      <c r="F246" t="s">
        <v>344</v>
      </c>
      <c r="G246" t="s">
        <v>344</v>
      </c>
    </row>
    <row r="247" spans="1:8" hidden="1" x14ac:dyDescent="0.25">
      <c r="A247">
        <v>1</v>
      </c>
      <c r="B247" s="1">
        <v>14.1004</v>
      </c>
      <c r="C247" t="s">
        <v>68</v>
      </c>
      <c r="D247" t="s">
        <v>168</v>
      </c>
      <c r="E247" t="s">
        <v>381</v>
      </c>
      <c r="F247" t="s">
        <v>344</v>
      </c>
      <c r="G247" t="s">
        <v>1767</v>
      </c>
    </row>
    <row r="248" spans="1:8" hidden="1" x14ac:dyDescent="0.25">
      <c r="A248">
        <v>1</v>
      </c>
      <c r="B248" s="1">
        <v>14.110099999999999</v>
      </c>
      <c r="C248" t="s">
        <v>69</v>
      </c>
      <c r="D248" t="s">
        <v>168</v>
      </c>
      <c r="E248" t="s">
        <v>381</v>
      </c>
      <c r="F248" t="s">
        <v>344</v>
      </c>
      <c r="G248" t="s">
        <v>1767</v>
      </c>
    </row>
    <row r="249" spans="1:8" hidden="1" x14ac:dyDescent="0.25">
      <c r="A249">
        <v>1</v>
      </c>
      <c r="B249" s="1">
        <v>14.120100000000001</v>
      </c>
      <c r="C249" t="s">
        <v>70</v>
      </c>
      <c r="D249" t="s">
        <v>168</v>
      </c>
      <c r="E249" t="s">
        <v>380</v>
      </c>
      <c r="F249" t="s">
        <v>344</v>
      </c>
      <c r="G249" t="s">
        <v>1767</v>
      </c>
    </row>
    <row r="250" spans="1:8" hidden="1" x14ac:dyDescent="0.25">
      <c r="A250">
        <v>1</v>
      </c>
      <c r="B250" s="1">
        <v>14.130100000000001</v>
      </c>
      <c r="C250" t="s">
        <v>1696</v>
      </c>
      <c r="D250" t="s">
        <v>168</v>
      </c>
      <c r="E250" t="s">
        <v>381</v>
      </c>
      <c r="F250" t="s">
        <v>344</v>
      </c>
      <c r="G250" t="s">
        <v>1767</v>
      </c>
    </row>
    <row r="251" spans="1:8" x14ac:dyDescent="0.25">
      <c r="B251" s="7">
        <v>14.1401</v>
      </c>
      <c r="C251" s="8" t="s">
        <v>71</v>
      </c>
      <c r="D251" t="s">
        <v>168</v>
      </c>
      <c r="E251" t="s">
        <v>381</v>
      </c>
      <c r="F251" t="s">
        <v>344</v>
      </c>
      <c r="G251" t="s">
        <v>344</v>
      </c>
      <c r="H251" t="s">
        <v>344</v>
      </c>
    </row>
    <row r="252" spans="1:8" x14ac:dyDescent="0.25">
      <c r="B252" s="7">
        <v>14.180099999999999</v>
      </c>
      <c r="C252" s="8" t="s">
        <v>72</v>
      </c>
      <c r="D252" t="s">
        <v>168</v>
      </c>
      <c r="E252" t="s">
        <v>381</v>
      </c>
      <c r="F252" t="s">
        <v>344</v>
      </c>
      <c r="G252" t="s">
        <v>344</v>
      </c>
      <c r="H252" t="s">
        <v>344</v>
      </c>
    </row>
    <row r="253" spans="1:8" x14ac:dyDescent="0.25">
      <c r="B253" s="7">
        <v>14.190099999999999</v>
      </c>
      <c r="C253" s="8" t="s">
        <v>73</v>
      </c>
      <c r="D253" t="s">
        <v>168</v>
      </c>
      <c r="E253" t="s">
        <v>381</v>
      </c>
      <c r="F253" t="s">
        <v>344</v>
      </c>
      <c r="G253" t="s">
        <v>344</v>
      </c>
      <c r="H253" t="s">
        <v>344</v>
      </c>
    </row>
    <row r="254" spans="1:8" hidden="1" x14ac:dyDescent="0.25">
      <c r="A254">
        <v>1</v>
      </c>
      <c r="B254" s="1">
        <v>14.200100000000001</v>
      </c>
      <c r="C254" t="s">
        <v>1697</v>
      </c>
      <c r="D254" t="s">
        <v>168</v>
      </c>
      <c r="E254" t="s">
        <v>381</v>
      </c>
      <c r="F254" t="s">
        <v>344</v>
      </c>
      <c r="G254" t="s">
        <v>1767</v>
      </c>
    </row>
    <row r="255" spans="1:8" hidden="1" x14ac:dyDescent="0.25">
      <c r="B255" s="1">
        <v>14.210100000000001</v>
      </c>
      <c r="C255" t="s">
        <v>1698</v>
      </c>
      <c r="D255" t="s">
        <v>168</v>
      </c>
    </row>
    <row r="256" spans="1:8" hidden="1" x14ac:dyDescent="0.25">
      <c r="A256">
        <v>1</v>
      </c>
      <c r="B256" s="1">
        <v>14.2201</v>
      </c>
      <c r="C256" t="s">
        <v>1699</v>
      </c>
      <c r="D256" t="s">
        <v>168</v>
      </c>
      <c r="E256" t="s">
        <v>381</v>
      </c>
      <c r="F256" t="s">
        <v>344</v>
      </c>
      <c r="G256" t="s">
        <v>1767</v>
      </c>
    </row>
    <row r="257" spans="1:8" hidden="1" x14ac:dyDescent="0.25">
      <c r="B257" s="1">
        <v>14.2301</v>
      </c>
      <c r="C257" t="s">
        <v>1700</v>
      </c>
      <c r="D257" t="s">
        <v>168</v>
      </c>
    </row>
    <row r="258" spans="1:8" x14ac:dyDescent="0.25">
      <c r="B258" s="7">
        <v>14.2401</v>
      </c>
      <c r="C258" s="8" t="s">
        <v>74</v>
      </c>
      <c r="D258" t="s">
        <v>168</v>
      </c>
      <c r="E258" t="s">
        <v>381</v>
      </c>
      <c r="F258" t="s">
        <v>344</v>
      </c>
      <c r="G258" t="s">
        <v>344</v>
      </c>
      <c r="H258" t="s">
        <v>344</v>
      </c>
    </row>
    <row r="259" spans="1:8" hidden="1" x14ac:dyDescent="0.25">
      <c r="B259" s="1">
        <v>14.2501</v>
      </c>
      <c r="C259" t="s">
        <v>1701</v>
      </c>
      <c r="D259" t="s">
        <v>168</v>
      </c>
    </row>
    <row r="260" spans="1:8" x14ac:dyDescent="0.25">
      <c r="B260" s="7">
        <v>14.270099999999999</v>
      </c>
      <c r="C260" s="8" t="s">
        <v>75</v>
      </c>
      <c r="D260" t="s">
        <v>168</v>
      </c>
      <c r="E260" t="s">
        <v>381</v>
      </c>
      <c r="F260" t="s">
        <v>344</v>
      </c>
      <c r="G260" t="s">
        <v>344</v>
      </c>
      <c r="H260" t="s">
        <v>344</v>
      </c>
    </row>
    <row r="261" spans="1:8" hidden="1" x14ac:dyDescent="0.25">
      <c r="B261" s="1">
        <v>14.280099999999999</v>
      </c>
      <c r="C261" t="s">
        <v>1702</v>
      </c>
      <c r="D261" t="s">
        <v>168</v>
      </c>
    </row>
    <row r="262" spans="1:8" hidden="1" x14ac:dyDescent="0.25">
      <c r="A262">
        <v>1</v>
      </c>
      <c r="B262" s="1">
        <v>14.3201</v>
      </c>
      <c r="C262" t="s">
        <v>1703</v>
      </c>
      <c r="D262" t="s">
        <v>168</v>
      </c>
      <c r="E262" t="s">
        <v>381</v>
      </c>
      <c r="F262" t="s">
        <v>344</v>
      </c>
      <c r="G262" t="s">
        <v>1767</v>
      </c>
    </row>
    <row r="263" spans="1:8" hidden="1" x14ac:dyDescent="0.25">
      <c r="A263">
        <v>1</v>
      </c>
      <c r="B263" s="1">
        <v>14.3301</v>
      </c>
      <c r="C263" t="s">
        <v>76</v>
      </c>
      <c r="D263" t="s">
        <v>168</v>
      </c>
      <c r="E263" t="s">
        <v>381</v>
      </c>
      <c r="F263" t="s">
        <v>344</v>
      </c>
      <c r="G263" t="s">
        <v>1767</v>
      </c>
    </row>
    <row r="264" spans="1:8" hidden="1" x14ac:dyDescent="0.25">
      <c r="B264" s="1">
        <v>14.3401</v>
      </c>
      <c r="C264" t="s">
        <v>1704</v>
      </c>
      <c r="D264" t="s">
        <v>168</v>
      </c>
    </row>
    <row r="265" spans="1:8" x14ac:dyDescent="0.25">
      <c r="B265" s="7">
        <v>14.350099999999999</v>
      </c>
      <c r="C265" s="8" t="s">
        <v>77</v>
      </c>
      <c r="D265" t="s">
        <v>168</v>
      </c>
      <c r="E265" t="s">
        <v>381</v>
      </c>
      <c r="F265" t="s">
        <v>344</v>
      </c>
      <c r="G265" t="s">
        <v>344</v>
      </c>
      <c r="H265" t="s">
        <v>344</v>
      </c>
    </row>
    <row r="266" spans="1:8" x14ac:dyDescent="0.25">
      <c r="B266" s="7">
        <v>14.360099999999999</v>
      </c>
      <c r="C266" s="8" t="s">
        <v>78</v>
      </c>
      <c r="D266" t="s">
        <v>168</v>
      </c>
      <c r="E266" t="s">
        <v>381</v>
      </c>
      <c r="F266" t="s">
        <v>344</v>
      </c>
      <c r="G266" t="s">
        <v>1767</v>
      </c>
      <c r="H266" t="s">
        <v>344</v>
      </c>
    </row>
    <row r="267" spans="1:8" hidden="1" x14ac:dyDescent="0.25">
      <c r="A267">
        <v>1</v>
      </c>
      <c r="B267" s="1">
        <v>14.370100000000001</v>
      </c>
      <c r="C267" t="s">
        <v>1714</v>
      </c>
      <c r="D267" t="s">
        <v>168</v>
      </c>
      <c r="E267" t="s">
        <v>381</v>
      </c>
      <c r="F267" t="s">
        <v>344</v>
      </c>
      <c r="G267" t="s">
        <v>1767</v>
      </c>
    </row>
    <row r="268" spans="1:8" hidden="1" x14ac:dyDescent="0.25">
      <c r="B268" s="1">
        <v>14.380100000000001</v>
      </c>
      <c r="C268" t="s">
        <v>79</v>
      </c>
      <c r="D268" t="s">
        <v>168</v>
      </c>
    </row>
    <row r="269" spans="1:8" hidden="1" x14ac:dyDescent="0.25">
      <c r="B269" s="1">
        <v>14.3901</v>
      </c>
      <c r="C269" t="s">
        <v>1705</v>
      </c>
      <c r="D269" t="s">
        <v>168</v>
      </c>
    </row>
    <row r="270" spans="1:8" hidden="1" x14ac:dyDescent="0.25">
      <c r="B270" s="1">
        <v>14.4001</v>
      </c>
      <c r="C270" t="s">
        <v>1706</v>
      </c>
      <c r="D270" t="s">
        <v>168</v>
      </c>
    </row>
    <row r="271" spans="1:8" hidden="1" x14ac:dyDescent="0.25">
      <c r="B271" s="1">
        <v>14.4101</v>
      </c>
      <c r="C271" t="s">
        <v>80</v>
      </c>
      <c r="D271" t="s">
        <v>168</v>
      </c>
    </row>
    <row r="272" spans="1:8" x14ac:dyDescent="0.25">
      <c r="B272" s="7">
        <v>14.4201</v>
      </c>
      <c r="C272" s="8" t="s">
        <v>1707</v>
      </c>
      <c r="D272" t="s">
        <v>168</v>
      </c>
      <c r="E272" t="s">
        <v>381</v>
      </c>
      <c r="F272" t="s">
        <v>344</v>
      </c>
      <c r="G272" t="s">
        <v>1767</v>
      </c>
      <c r="H272" t="s">
        <v>344</v>
      </c>
    </row>
    <row r="273" spans="1:8" hidden="1" x14ac:dyDescent="0.25">
      <c r="A273">
        <v>1</v>
      </c>
      <c r="B273" s="1">
        <v>14.430099999999999</v>
      </c>
      <c r="C273" t="s">
        <v>1708</v>
      </c>
      <c r="D273" t="s">
        <v>168</v>
      </c>
      <c r="E273" t="s">
        <v>381</v>
      </c>
      <c r="F273" t="s">
        <v>344</v>
      </c>
      <c r="G273" t="s">
        <v>1767</v>
      </c>
    </row>
    <row r="274" spans="1:8" hidden="1" x14ac:dyDescent="0.25">
      <c r="A274">
        <v>1</v>
      </c>
      <c r="B274" s="1">
        <v>14.440099999999999</v>
      </c>
      <c r="C274" t="s">
        <v>1709</v>
      </c>
      <c r="D274" t="s">
        <v>168</v>
      </c>
      <c r="E274" t="s">
        <v>381</v>
      </c>
      <c r="F274" t="s">
        <v>344</v>
      </c>
      <c r="G274" t="s">
        <v>1767</v>
      </c>
    </row>
    <row r="275" spans="1:8" hidden="1" x14ac:dyDescent="0.25">
      <c r="A275">
        <v>1</v>
      </c>
      <c r="B275" s="1">
        <v>14.450100000000001</v>
      </c>
      <c r="C275" t="s">
        <v>1710</v>
      </c>
      <c r="D275" t="s">
        <v>168</v>
      </c>
      <c r="E275" t="s">
        <v>381</v>
      </c>
      <c r="F275" t="s">
        <v>344</v>
      </c>
      <c r="G275" t="s">
        <v>1767</v>
      </c>
    </row>
    <row r="276" spans="1:8" hidden="1" x14ac:dyDescent="0.25">
      <c r="A276">
        <v>1</v>
      </c>
      <c r="B276" s="1">
        <v>14.4701</v>
      </c>
      <c r="C276" t="s">
        <v>81</v>
      </c>
      <c r="D276" t="s">
        <v>168</v>
      </c>
      <c r="E276" t="s">
        <v>381</v>
      </c>
      <c r="F276" t="s">
        <v>344</v>
      </c>
      <c r="G276" t="s">
        <v>1767</v>
      </c>
    </row>
    <row r="277" spans="1:8" hidden="1" x14ac:dyDescent="0.25">
      <c r="A277">
        <v>1</v>
      </c>
      <c r="B277" s="1">
        <v>14.4801</v>
      </c>
      <c r="C277" t="s">
        <v>1711</v>
      </c>
      <c r="D277" t="s">
        <v>168</v>
      </c>
      <c r="E277" t="s">
        <v>381</v>
      </c>
      <c r="F277" t="s">
        <v>344</v>
      </c>
      <c r="G277" t="s">
        <v>1767</v>
      </c>
    </row>
    <row r="278" spans="1:8" hidden="1" x14ac:dyDescent="0.25">
      <c r="A278">
        <v>1</v>
      </c>
      <c r="B278" s="1">
        <v>14.4802</v>
      </c>
      <c r="C278" t="s">
        <v>1712</v>
      </c>
      <c r="D278" t="s">
        <v>168</v>
      </c>
      <c r="E278" t="s">
        <v>381</v>
      </c>
      <c r="F278" t="s">
        <v>344</v>
      </c>
      <c r="G278" t="s">
        <v>1767</v>
      </c>
    </row>
    <row r="279" spans="1:8" hidden="1" x14ac:dyDescent="0.25">
      <c r="A279">
        <v>1</v>
      </c>
      <c r="B279" s="1">
        <v>15.1501</v>
      </c>
      <c r="C279" t="s">
        <v>82</v>
      </c>
      <c r="D279" t="s">
        <v>168</v>
      </c>
      <c r="E279" t="s">
        <v>381</v>
      </c>
      <c r="F279" t="s">
        <v>344</v>
      </c>
      <c r="G279" t="s">
        <v>1767</v>
      </c>
    </row>
    <row r="280" spans="1:8" hidden="1" x14ac:dyDescent="0.25">
      <c r="A280">
        <v>1</v>
      </c>
      <c r="B280" s="1">
        <v>15.1502</v>
      </c>
      <c r="C280" t="s">
        <v>83</v>
      </c>
      <c r="D280" t="s">
        <v>168</v>
      </c>
      <c r="E280" t="s">
        <v>381</v>
      </c>
      <c r="F280" t="s">
        <v>344</v>
      </c>
      <c r="G280" t="s">
        <v>1767</v>
      </c>
    </row>
    <row r="281" spans="1:8" hidden="1" x14ac:dyDescent="0.25">
      <c r="B281" s="1">
        <v>15.1503</v>
      </c>
      <c r="C281" t="s">
        <v>84</v>
      </c>
      <c r="D281" t="s">
        <v>168</v>
      </c>
    </row>
    <row r="282" spans="1:8" x14ac:dyDescent="0.25">
      <c r="B282" s="5">
        <v>15.1601</v>
      </c>
      <c r="C282" s="6" t="s">
        <v>833</v>
      </c>
      <c r="D282" t="s">
        <v>168</v>
      </c>
      <c r="E282" t="s">
        <v>380</v>
      </c>
      <c r="F282" t="s">
        <v>344</v>
      </c>
      <c r="G282" t="s">
        <v>1767</v>
      </c>
      <c r="H282" t="s">
        <v>344</v>
      </c>
    </row>
    <row r="283" spans="1:8" hidden="1" x14ac:dyDescent="0.25">
      <c r="B283" s="1">
        <v>16.010100000000001</v>
      </c>
      <c r="C283" t="s">
        <v>1462</v>
      </c>
      <c r="D283" t="s">
        <v>168</v>
      </c>
    </row>
    <row r="284" spans="1:8" hidden="1" x14ac:dyDescent="0.25">
      <c r="B284" s="1">
        <v>16.010200000000001</v>
      </c>
      <c r="C284" t="s">
        <v>85</v>
      </c>
      <c r="D284" t="s">
        <v>168</v>
      </c>
    </row>
    <row r="285" spans="1:8" hidden="1" x14ac:dyDescent="0.25">
      <c r="B285" s="1">
        <v>16.010300000000001</v>
      </c>
      <c r="C285" t="s">
        <v>1464</v>
      </c>
      <c r="D285" t="s">
        <v>168</v>
      </c>
    </row>
    <row r="286" spans="1:8" hidden="1" x14ac:dyDescent="0.25">
      <c r="B286" s="1">
        <v>16.010400000000001</v>
      </c>
      <c r="C286" t="s">
        <v>1436</v>
      </c>
      <c r="D286" t="s">
        <v>168</v>
      </c>
    </row>
    <row r="287" spans="1:8" hidden="1" x14ac:dyDescent="0.25">
      <c r="B287" s="1">
        <v>16.0105</v>
      </c>
      <c r="C287" t="s">
        <v>1466</v>
      </c>
      <c r="D287" t="s">
        <v>168</v>
      </c>
    </row>
    <row r="288" spans="1:8" hidden="1" x14ac:dyDescent="0.25">
      <c r="B288" s="1">
        <v>16.020099999999999</v>
      </c>
      <c r="C288" t="s">
        <v>1468</v>
      </c>
      <c r="D288" t="s">
        <v>168</v>
      </c>
    </row>
    <row r="289" spans="2:4" hidden="1" x14ac:dyDescent="0.25">
      <c r="B289" s="1">
        <v>16.03</v>
      </c>
      <c r="C289" t="s">
        <v>1470</v>
      </c>
      <c r="D289" t="s">
        <v>168</v>
      </c>
    </row>
    <row r="290" spans="2:4" hidden="1" x14ac:dyDescent="0.25">
      <c r="B290" s="1">
        <v>16.030100000000001</v>
      </c>
      <c r="C290" t="s">
        <v>1472</v>
      </c>
      <c r="D290" t="s">
        <v>168</v>
      </c>
    </row>
    <row r="291" spans="2:4" hidden="1" x14ac:dyDescent="0.25">
      <c r="B291" s="1">
        <v>16.030200000000001</v>
      </c>
      <c r="C291" t="s">
        <v>1474</v>
      </c>
      <c r="D291" t="s">
        <v>168</v>
      </c>
    </row>
    <row r="292" spans="2:4" hidden="1" x14ac:dyDescent="0.25">
      <c r="B292" s="1">
        <v>16.0303</v>
      </c>
      <c r="C292" t="s">
        <v>1476</v>
      </c>
      <c r="D292" t="s">
        <v>168</v>
      </c>
    </row>
    <row r="293" spans="2:4" hidden="1" x14ac:dyDescent="0.25">
      <c r="B293" s="1">
        <v>16.0304</v>
      </c>
      <c r="C293" t="s">
        <v>1478</v>
      </c>
      <c r="D293" t="s">
        <v>168</v>
      </c>
    </row>
    <row r="294" spans="2:4" hidden="1" x14ac:dyDescent="0.25">
      <c r="B294" s="1">
        <v>16.04</v>
      </c>
      <c r="C294" t="s">
        <v>1480</v>
      </c>
      <c r="D294" t="s">
        <v>168</v>
      </c>
    </row>
    <row r="295" spans="2:4" hidden="1" x14ac:dyDescent="0.25">
      <c r="B295" s="1">
        <v>16.040099999999999</v>
      </c>
      <c r="C295" t="s">
        <v>1482</v>
      </c>
      <c r="D295" t="s">
        <v>168</v>
      </c>
    </row>
    <row r="296" spans="2:4" hidden="1" x14ac:dyDescent="0.25">
      <c r="B296" s="1">
        <v>16.040199999999999</v>
      </c>
      <c r="C296" t="s">
        <v>1484</v>
      </c>
      <c r="D296" t="s">
        <v>168</v>
      </c>
    </row>
    <row r="297" spans="2:4" hidden="1" x14ac:dyDescent="0.25">
      <c r="B297" s="1">
        <v>16.040400000000002</v>
      </c>
      <c r="C297" t="s">
        <v>1486</v>
      </c>
      <c r="D297" t="s">
        <v>168</v>
      </c>
    </row>
    <row r="298" spans="2:4" hidden="1" x14ac:dyDescent="0.25">
      <c r="B298" s="1">
        <v>16.040500000000002</v>
      </c>
      <c r="C298" t="s">
        <v>1488</v>
      </c>
      <c r="D298" t="s">
        <v>168</v>
      </c>
    </row>
    <row r="299" spans="2:4" hidden="1" x14ac:dyDescent="0.25">
      <c r="B299" s="1">
        <v>16.040600000000001</v>
      </c>
      <c r="C299" t="s">
        <v>1490</v>
      </c>
      <c r="D299" t="s">
        <v>168</v>
      </c>
    </row>
    <row r="300" spans="2:4" hidden="1" x14ac:dyDescent="0.25">
      <c r="B300" s="1">
        <v>16.040700000000001</v>
      </c>
      <c r="C300" t="s">
        <v>1492</v>
      </c>
      <c r="D300" t="s">
        <v>168</v>
      </c>
    </row>
    <row r="301" spans="2:4" hidden="1" x14ac:dyDescent="0.25">
      <c r="B301" s="1">
        <v>16.040800000000001</v>
      </c>
      <c r="C301" t="s">
        <v>1494</v>
      </c>
      <c r="D301" t="s">
        <v>168</v>
      </c>
    </row>
    <row r="302" spans="2:4" hidden="1" x14ac:dyDescent="0.25">
      <c r="B302" s="1">
        <v>16.040900000000001</v>
      </c>
      <c r="C302" t="s">
        <v>1496</v>
      </c>
      <c r="D302" t="s">
        <v>168</v>
      </c>
    </row>
    <row r="303" spans="2:4" hidden="1" x14ac:dyDescent="0.25">
      <c r="B303" s="1">
        <v>16.041</v>
      </c>
      <c r="C303" t="s">
        <v>1498</v>
      </c>
      <c r="D303" t="s">
        <v>168</v>
      </c>
    </row>
    <row r="304" spans="2:4" hidden="1" x14ac:dyDescent="0.25">
      <c r="B304" s="1">
        <v>16.05</v>
      </c>
      <c r="C304" t="s">
        <v>1500</v>
      </c>
      <c r="D304" t="s">
        <v>168</v>
      </c>
    </row>
    <row r="305" spans="2:4" hidden="1" x14ac:dyDescent="0.25">
      <c r="B305" s="1">
        <v>16.0501</v>
      </c>
      <c r="C305" t="s">
        <v>1502</v>
      </c>
      <c r="D305" t="s">
        <v>168</v>
      </c>
    </row>
    <row r="306" spans="2:4" hidden="1" x14ac:dyDescent="0.25">
      <c r="B306" s="1">
        <v>16.0502</v>
      </c>
      <c r="C306" t="s">
        <v>1504</v>
      </c>
      <c r="D306" t="s">
        <v>168</v>
      </c>
    </row>
    <row r="307" spans="2:4" hidden="1" x14ac:dyDescent="0.25">
      <c r="B307" s="1">
        <v>16.0503</v>
      </c>
      <c r="C307" t="s">
        <v>1506</v>
      </c>
      <c r="D307" t="s">
        <v>168</v>
      </c>
    </row>
    <row r="308" spans="2:4" hidden="1" x14ac:dyDescent="0.25">
      <c r="B308" s="1">
        <v>16.0504</v>
      </c>
      <c r="C308" t="s">
        <v>1508</v>
      </c>
      <c r="D308" t="s">
        <v>168</v>
      </c>
    </row>
    <row r="309" spans="2:4" hidden="1" x14ac:dyDescent="0.25">
      <c r="B309" s="1">
        <v>16.0505</v>
      </c>
      <c r="C309" t="s">
        <v>1510</v>
      </c>
      <c r="D309" t="s">
        <v>168</v>
      </c>
    </row>
    <row r="310" spans="2:4" hidden="1" x14ac:dyDescent="0.25">
      <c r="B310" s="1">
        <v>16.050599999999999</v>
      </c>
      <c r="C310" t="s">
        <v>1512</v>
      </c>
      <c r="D310" t="s">
        <v>168</v>
      </c>
    </row>
    <row r="311" spans="2:4" hidden="1" x14ac:dyDescent="0.25">
      <c r="B311" s="1">
        <v>16.060099999999998</v>
      </c>
      <c r="C311" t="s">
        <v>1514</v>
      </c>
      <c r="D311" t="s">
        <v>168</v>
      </c>
    </row>
    <row r="312" spans="2:4" hidden="1" x14ac:dyDescent="0.25">
      <c r="B312" s="1">
        <v>16.07</v>
      </c>
      <c r="C312" t="s">
        <v>1516</v>
      </c>
      <c r="D312" t="s">
        <v>168</v>
      </c>
    </row>
    <row r="313" spans="2:4" hidden="1" x14ac:dyDescent="0.25">
      <c r="B313" s="1">
        <v>16.0701</v>
      </c>
      <c r="C313" t="s">
        <v>1518</v>
      </c>
      <c r="D313" t="s">
        <v>168</v>
      </c>
    </row>
    <row r="314" spans="2:4" hidden="1" x14ac:dyDescent="0.25">
      <c r="B314" s="1">
        <v>16.0702</v>
      </c>
      <c r="C314" t="s">
        <v>1520</v>
      </c>
      <c r="D314" t="s">
        <v>168</v>
      </c>
    </row>
    <row r="315" spans="2:4" hidden="1" x14ac:dyDescent="0.25">
      <c r="B315" s="1">
        <v>16.070399999999999</v>
      </c>
      <c r="C315" t="s">
        <v>1522</v>
      </c>
      <c r="D315" t="s">
        <v>168</v>
      </c>
    </row>
    <row r="316" spans="2:4" hidden="1" x14ac:dyDescent="0.25">
      <c r="B316" s="1">
        <v>16.070499999999999</v>
      </c>
      <c r="C316" t="s">
        <v>1524</v>
      </c>
      <c r="D316" t="s">
        <v>168</v>
      </c>
    </row>
    <row r="317" spans="2:4" hidden="1" x14ac:dyDescent="0.25">
      <c r="B317" s="1">
        <v>16.070599999999999</v>
      </c>
      <c r="C317" t="s">
        <v>1526</v>
      </c>
      <c r="D317" t="s">
        <v>168</v>
      </c>
    </row>
    <row r="318" spans="2:4" hidden="1" x14ac:dyDescent="0.25">
      <c r="B318" s="1">
        <v>16.070699999999999</v>
      </c>
      <c r="C318" t="s">
        <v>1528</v>
      </c>
      <c r="D318" t="s">
        <v>168</v>
      </c>
    </row>
    <row r="319" spans="2:4" hidden="1" x14ac:dyDescent="0.25">
      <c r="B319" s="1">
        <v>16.080100000000002</v>
      </c>
      <c r="C319" t="s">
        <v>1530</v>
      </c>
      <c r="D319" t="s">
        <v>168</v>
      </c>
    </row>
    <row r="320" spans="2:4" hidden="1" x14ac:dyDescent="0.25">
      <c r="B320" s="1">
        <v>16.09</v>
      </c>
      <c r="C320" t="s">
        <v>1532</v>
      </c>
      <c r="D320" t="s">
        <v>168</v>
      </c>
    </row>
    <row r="321" spans="2:4" hidden="1" x14ac:dyDescent="0.25">
      <c r="B321" s="1">
        <v>16.0901</v>
      </c>
      <c r="C321" t="s">
        <v>1534</v>
      </c>
      <c r="D321" t="s">
        <v>168</v>
      </c>
    </row>
    <row r="322" spans="2:4" hidden="1" x14ac:dyDescent="0.25">
      <c r="B322" s="1">
        <v>16.090199999999999</v>
      </c>
      <c r="C322" t="s">
        <v>1536</v>
      </c>
      <c r="D322" t="s">
        <v>168</v>
      </c>
    </row>
    <row r="323" spans="2:4" hidden="1" x14ac:dyDescent="0.25">
      <c r="B323" s="1">
        <v>16.090399999999999</v>
      </c>
      <c r="C323" t="s">
        <v>1538</v>
      </c>
      <c r="D323" t="s">
        <v>168</v>
      </c>
    </row>
    <row r="324" spans="2:4" hidden="1" x14ac:dyDescent="0.25">
      <c r="B324" s="1">
        <v>16.090499999999999</v>
      </c>
      <c r="C324" t="s">
        <v>1540</v>
      </c>
      <c r="D324" t="s">
        <v>168</v>
      </c>
    </row>
    <row r="325" spans="2:4" hidden="1" x14ac:dyDescent="0.25">
      <c r="B325" s="1">
        <v>16.090599999999998</v>
      </c>
      <c r="C325" t="s">
        <v>1542</v>
      </c>
      <c r="D325" t="s">
        <v>168</v>
      </c>
    </row>
    <row r="326" spans="2:4" hidden="1" x14ac:dyDescent="0.25">
      <c r="B326" s="1">
        <v>16.090699999999998</v>
      </c>
      <c r="C326" t="s">
        <v>1544</v>
      </c>
      <c r="D326" t="s">
        <v>168</v>
      </c>
    </row>
    <row r="327" spans="2:4" hidden="1" x14ac:dyDescent="0.25">
      <c r="B327" s="1">
        <v>16.090800000000002</v>
      </c>
      <c r="C327" t="s">
        <v>939</v>
      </c>
      <c r="D327" t="s">
        <v>168</v>
      </c>
    </row>
    <row r="328" spans="2:4" hidden="1" x14ac:dyDescent="0.25">
      <c r="B328" s="1">
        <v>16.100100000000001</v>
      </c>
      <c r="C328" t="s">
        <v>1546</v>
      </c>
      <c r="D328" t="s">
        <v>168</v>
      </c>
    </row>
    <row r="329" spans="2:4" hidden="1" x14ac:dyDescent="0.25">
      <c r="B329" s="1">
        <v>16.11</v>
      </c>
      <c r="C329" t="s">
        <v>1548</v>
      </c>
      <c r="D329" t="s">
        <v>168</v>
      </c>
    </row>
    <row r="330" spans="2:4" hidden="1" x14ac:dyDescent="0.25">
      <c r="B330" s="1">
        <v>16.110099999999999</v>
      </c>
      <c r="C330" t="s">
        <v>1550</v>
      </c>
      <c r="D330" t="s">
        <v>168</v>
      </c>
    </row>
    <row r="331" spans="2:4" hidden="1" x14ac:dyDescent="0.25">
      <c r="B331" s="1">
        <v>16.110199999999999</v>
      </c>
      <c r="C331" t="s">
        <v>1552</v>
      </c>
      <c r="D331" t="s">
        <v>168</v>
      </c>
    </row>
    <row r="332" spans="2:4" hidden="1" x14ac:dyDescent="0.25">
      <c r="B332" s="1">
        <v>16.110299999999999</v>
      </c>
      <c r="C332" t="s">
        <v>1554</v>
      </c>
      <c r="D332" t="s">
        <v>168</v>
      </c>
    </row>
    <row r="333" spans="2:4" hidden="1" x14ac:dyDescent="0.25">
      <c r="B333" s="1">
        <v>16.12</v>
      </c>
      <c r="C333" t="s">
        <v>1434</v>
      </c>
      <c r="D333" t="s">
        <v>168</v>
      </c>
    </row>
    <row r="334" spans="2:4" hidden="1" x14ac:dyDescent="0.25">
      <c r="B334" s="1">
        <v>16.120200000000001</v>
      </c>
      <c r="C334" t="s">
        <v>1046</v>
      </c>
      <c r="D334" t="s">
        <v>168</v>
      </c>
    </row>
    <row r="335" spans="2:4" hidden="1" x14ac:dyDescent="0.25">
      <c r="B335" s="1">
        <v>16.1203</v>
      </c>
      <c r="C335" t="s">
        <v>1556</v>
      </c>
      <c r="D335" t="s">
        <v>168</v>
      </c>
    </row>
    <row r="336" spans="2:4" hidden="1" x14ac:dyDescent="0.25">
      <c r="B336" s="1">
        <v>16.130099999999999</v>
      </c>
      <c r="C336" t="s">
        <v>1558</v>
      </c>
      <c r="D336" t="s">
        <v>168</v>
      </c>
    </row>
    <row r="337" spans="2:4" hidden="1" x14ac:dyDescent="0.25">
      <c r="B337" s="1">
        <v>16.14</v>
      </c>
      <c r="C337" t="s">
        <v>1560</v>
      </c>
      <c r="D337" t="s">
        <v>168</v>
      </c>
    </row>
    <row r="338" spans="2:4" hidden="1" x14ac:dyDescent="0.25">
      <c r="B338" s="1">
        <v>16.1401</v>
      </c>
      <c r="C338" t="s">
        <v>1562</v>
      </c>
      <c r="D338" t="s">
        <v>168</v>
      </c>
    </row>
    <row r="339" spans="2:4" hidden="1" x14ac:dyDescent="0.25">
      <c r="B339" s="1">
        <v>16.1402</v>
      </c>
      <c r="C339" t="s">
        <v>1564</v>
      </c>
      <c r="D339" t="s">
        <v>168</v>
      </c>
    </row>
    <row r="340" spans="2:4" hidden="1" x14ac:dyDescent="0.25">
      <c r="B340" s="1">
        <v>16.1403</v>
      </c>
      <c r="C340" t="s">
        <v>1566</v>
      </c>
      <c r="D340" t="s">
        <v>168</v>
      </c>
    </row>
    <row r="341" spans="2:4" hidden="1" x14ac:dyDescent="0.25">
      <c r="B341" s="1">
        <v>16.1404</v>
      </c>
      <c r="C341" t="s">
        <v>1568</v>
      </c>
      <c r="D341" t="s">
        <v>168</v>
      </c>
    </row>
    <row r="342" spans="2:4" hidden="1" x14ac:dyDescent="0.25">
      <c r="B342" s="1">
        <v>16.140499999999999</v>
      </c>
      <c r="C342" t="s">
        <v>1570</v>
      </c>
      <c r="D342" t="s">
        <v>168</v>
      </c>
    </row>
    <row r="343" spans="2:4" hidden="1" x14ac:dyDescent="0.25">
      <c r="B343" s="1">
        <v>16.140599999999999</v>
      </c>
      <c r="C343" t="s">
        <v>1572</v>
      </c>
      <c r="D343" t="s">
        <v>168</v>
      </c>
    </row>
    <row r="344" spans="2:4" hidden="1" x14ac:dyDescent="0.25">
      <c r="B344" s="1">
        <v>16.140699999999999</v>
      </c>
      <c r="C344" t="s">
        <v>1574</v>
      </c>
      <c r="D344" t="s">
        <v>168</v>
      </c>
    </row>
    <row r="345" spans="2:4" hidden="1" x14ac:dyDescent="0.25">
      <c r="B345" s="1">
        <v>16.140799999999999</v>
      </c>
      <c r="C345" t="s">
        <v>1576</v>
      </c>
      <c r="D345" t="s">
        <v>168</v>
      </c>
    </row>
    <row r="346" spans="2:4" hidden="1" x14ac:dyDescent="0.25">
      <c r="B346" s="1">
        <v>16.140899999999998</v>
      </c>
      <c r="C346" t="s">
        <v>1578</v>
      </c>
      <c r="D346" t="s">
        <v>168</v>
      </c>
    </row>
    <row r="347" spans="2:4" hidden="1" x14ac:dyDescent="0.25">
      <c r="B347" s="1">
        <v>16.150099999999998</v>
      </c>
      <c r="C347" t="s">
        <v>1580</v>
      </c>
      <c r="D347" t="s">
        <v>168</v>
      </c>
    </row>
    <row r="348" spans="2:4" hidden="1" x14ac:dyDescent="0.25">
      <c r="B348" s="1">
        <v>16.150200000000002</v>
      </c>
      <c r="C348" t="s">
        <v>1582</v>
      </c>
      <c r="D348" t="s">
        <v>168</v>
      </c>
    </row>
    <row r="349" spans="2:4" hidden="1" x14ac:dyDescent="0.25">
      <c r="B349" s="1">
        <v>16.150300000000001</v>
      </c>
      <c r="C349" t="s">
        <v>1584</v>
      </c>
      <c r="D349" t="s">
        <v>168</v>
      </c>
    </row>
    <row r="350" spans="2:4" hidden="1" x14ac:dyDescent="0.25">
      <c r="B350" s="1">
        <v>16.150400000000001</v>
      </c>
      <c r="C350" t="s">
        <v>1586</v>
      </c>
      <c r="D350" t="s">
        <v>168</v>
      </c>
    </row>
    <row r="351" spans="2:4" hidden="1" x14ac:dyDescent="0.25">
      <c r="B351" s="1">
        <v>16.1601</v>
      </c>
      <c r="C351" t="s">
        <v>1588</v>
      </c>
      <c r="D351" t="s">
        <v>168</v>
      </c>
    </row>
    <row r="352" spans="2:4" hidden="1" x14ac:dyDescent="0.25">
      <c r="B352" s="1">
        <v>16.1602</v>
      </c>
      <c r="C352" t="s">
        <v>1590</v>
      </c>
      <c r="D352" t="s">
        <v>168</v>
      </c>
    </row>
    <row r="353" spans="2:8" hidden="1" x14ac:dyDescent="0.25">
      <c r="B353" s="1">
        <v>16.180099999999999</v>
      </c>
      <c r="C353" t="s">
        <v>1592</v>
      </c>
      <c r="D353" t="s">
        <v>168</v>
      </c>
    </row>
    <row r="354" spans="2:8" hidden="1" x14ac:dyDescent="0.25">
      <c r="B354" s="1">
        <v>19.100100000000001</v>
      </c>
      <c r="C354" t="s">
        <v>1139</v>
      </c>
      <c r="D354" t="s">
        <v>168</v>
      </c>
    </row>
    <row r="355" spans="2:8" hidden="1" x14ac:dyDescent="0.25">
      <c r="B355" s="1">
        <v>22</v>
      </c>
      <c r="C355" t="s">
        <v>1680</v>
      </c>
      <c r="D355" t="s">
        <v>168</v>
      </c>
    </row>
    <row r="356" spans="2:8" x14ac:dyDescent="0.25">
      <c r="B356" s="5">
        <v>22.010100000000001</v>
      </c>
      <c r="C356" s="6" t="s">
        <v>537</v>
      </c>
      <c r="D356" t="s">
        <v>168</v>
      </c>
      <c r="E356" t="s">
        <v>380</v>
      </c>
      <c r="F356" t="s">
        <v>1767</v>
      </c>
      <c r="G356" t="s">
        <v>344</v>
      </c>
      <c r="H356" t="s">
        <v>344</v>
      </c>
    </row>
    <row r="357" spans="2:8" hidden="1" x14ac:dyDescent="0.25">
      <c r="B357" s="1">
        <v>22.020099999999999</v>
      </c>
      <c r="C357" t="s">
        <v>539</v>
      </c>
      <c r="D357" t="s">
        <v>168</v>
      </c>
    </row>
    <row r="358" spans="2:8" hidden="1" x14ac:dyDescent="0.25">
      <c r="B358" s="1">
        <v>22.020199999999999</v>
      </c>
      <c r="C358" t="s">
        <v>541</v>
      </c>
      <c r="D358" t="s">
        <v>168</v>
      </c>
    </row>
    <row r="359" spans="2:8" hidden="1" x14ac:dyDescent="0.25">
      <c r="B359" s="1">
        <v>22.020299999999999</v>
      </c>
      <c r="C359" t="s">
        <v>543</v>
      </c>
      <c r="D359" t="s">
        <v>168</v>
      </c>
    </row>
    <row r="360" spans="2:8" hidden="1" x14ac:dyDescent="0.25">
      <c r="B360" s="1">
        <v>22.020399999999999</v>
      </c>
      <c r="C360" t="s">
        <v>545</v>
      </c>
      <c r="D360" t="s">
        <v>168</v>
      </c>
    </row>
    <row r="361" spans="2:8" hidden="1" x14ac:dyDescent="0.25">
      <c r="B361" s="1">
        <v>22.020499999999998</v>
      </c>
      <c r="C361" t="s">
        <v>86</v>
      </c>
      <c r="D361" t="s">
        <v>168</v>
      </c>
    </row>
    <row r="362" spans="2:8" hidden="1" x14ac:dyDescent="0.25">
      <c r="B362" s="1">
        <v>22.020600000000002</v>
      </c>
      <c r="C362" t="s">
        <v>547</v>
      </c>
      <c r="D362" t="s">
        <v>168</v>
      </c>
    </row>
    <row r="363" spans="2:8" hidden="1" x14ac:dyDescent="0.25">
      <c r="B363" s="1">
        <v>22.020700000000001</v>
      </c>
      <c r="C363" t="s">
        <v>532</v>
      </c>
      <c r="D363" t="s">
        <v>168</v>
      </c>
    </row>
    <row r="364" spans="2:8" hidden="1" x14ac:dyDescent="0.25">
      <c r="B364" s="1">
        <v>22.020800000000001</v>
      </c>
      <c r="C364" t="s">
        <v>549</v>
      </c>
      <c r="D364" t="s">
        <v>168</v>
      </c>
    </row>
    <row r="365" spans="2:8" hidden="1" x14ac:dyDescent="0.25">
      <c r="B365" s="1">
        <v>22.020900000000001</v>
      </c>
      <c r="C365" t="s">
        <v>551</v>
      </c>
      <c r="D365" t="s">
        <v>168</v>
      </c>
    </row>
    <row r="366" spans="2:8" hidden="1" x14ac:dyDescent="0.25">
      <c r="B366" s="1">
        <v>22.021000000000001</v>
      </c>
      <c r="C366" t="s">
        <v>87</v>
      </c>
      <c r="D366" t="s">
        <v>168</v>
      </c>
    </row>
    <row r="367" spans="2:8" hidden="1" x14ac:dyDescent="0.25">
      <c r="B367" s="1">
        <v>22.021100000000001</v>
      </c>
      <c r="C367" t="s">
        <v>88</v>
      </c>
      <c r="D367" t="s">
        <v>168</v>
      </c>
    </row>
    <row r="368" spans="2:8" hidden="1" x14ac:dyDescent="0.25">
      <c r="B368" s="1">
        <v>22.0212</v>
      </c>
      <c r="C368" t="s">
        <v>553</v>
      </c>
      <c r="D368" t="s">
        <v>168</v>
      </c>
    </row>
    <row r="369" spans="2:4" hidden="1" x14ac:dyDescent="0.25">
      <c r="B369" s="1">
        <v>22.0213</v>
      </c>
      <c r="C369" t="s">
        <v>555</v>
      </c>
      <c r="D369" t="s">
        <v>168</v>
      </c>
    </row>
    <row r="370" spans="2:4" hidden="1" x14ac:dyDescent="0.25">
      <c r="B370" s="1">
        <v>22.0214</v>
      </c>
      <c r="C370" t="s">
        <v>557</v>
      </c>
      <c r="D370" t="s">
        <v>168</v>
      </c>
    </row>
    <row r="371" spans="2:4" hidden="1" x14ac:dyDescent="0.25">
      <c r="B371" s="1">
        <v>22.0215</v>
      </c>
      <c r="C371" t="s">
        <v>559</v>
      </c>
      <c r="D371" t="s">
        <v>168</v>
      </c>
    </row>
    <row r="372" spans="2:4" hidden="1" x14ac:dyDescent="0.25">
      <c r="B372" s="1">
        <v>22.021599999999999</v>
      </c>
      <c r="C372" t="s">
        <v>561</v>
      </c>
      <c r="D372" t="s">
        <v>168</v>
      </c>
    </row>
    <row r="373" spans="2:4" hidden="1" x14ac:dyDescent="0.25">
      <c r="B373" s="1">
        <v>22.021699999999999</v>
      </c>
      <c r="C373" t="s">
        <v>563</v>
      </c>
      <c r="D373" t="s">
        <v>168</v>
      </c>
    </row>
    <row r="374" spans="2:4" hidden="1" x14ac:dyDescent="0.25">
      <c r="B374" s="1">
        <v>22.021799999999999</v>
      </c>
      <c r="C374" t="s">
        <v>565</v>
      </c>
      <c r="D374" t="s">
        <v>168</v>
      </c>
    </row>
    <row r="375" spans="2:4" hidden="1" x14ac:dyDescent="0.25">
      <c r="B375" s="1">
        <v>22.021899999999999</v>
      </c>
      <c r="C375" t="s">
        <v>567</v>
      </c>
      <c r="D375" t="s">
        <v>168</v>
      </c>
    </row>
    <row r="376" spans="2:4" hidden="1" x14ac:dyDescent="0.25">
      <c r="B376" s="1">
        <v>22.021999999999998</v>
      </c>
      <c r="C376" t="s">
        <v>569</v>
      </c>
      <c r="D376" t="s">
        <v>168</v>
      </c>
    </row>
    <row r="377" spans="2:4" hidden="1" x14ac:dyDescent="0.25">
      <c r="B377" s="1">
        <v>22.022099999999998</v>
      </c>
      <c r="C377" t="s">
        <v>571</v>
      </c>
      <c r="D377" t="s">
        <v>168</v>
      </c>
    </row>
    <row r="378" spans="2:4" hidden="1" x14ac:dyDescent="0.25">
      <c r="B378" s="1">
        <v>22.022200000000002</v>
      </c>
      <c r="C378" t="s">
        <v>573</v>
      </c>
      <c r="D378" t="s">
        <v>168</v>
      </c>
    </row>
    <row r="379" spans="2:4" hidden="1" x14ac:dyDescent="0.25">
      <c r="B379" s="1">
        <v>22.022300000000001</v>
      </c>
      <c r="C379" t="s">
        <v>575</v>
      </c>
      <c r="D379" t="s">
        <v>168</v>
      </c>
    </row>
    <row r="380" spans="2:4" hidden="1" x14ac:dyDescent="0.25">
      <c r="B380" s="1">
        <v>22.022400000000001</v>
      </c>
      <c r="C380" t="s">
        <v>577</v>
      </c>
      <c r="D380" t="s">
        <v>168</v>
      </c>
    </row>
    <row r="381" spans="2:4" hidden="1" x14ac:dyDescent="0.25">
      <c r="B381" s="1">
        <v>23.010100000000001</v>
      </c>
      <c r="C381" t="s">
        <v>1438</v>
      </c>
      <c r="D381" t="s">
        <v>168</v>
      </c>
    </row>
    <row r="382" spans="2:4" hidden="1" x14ac:dyDescent="0.25">
      <c r="B382" s="1">
        <v>23.130099999999999</v>
      </c>
      <c r="C382" t="s">
        <v>1440</v>
      </c>
      <c r="D382" t="s">
        <v>168</v>
      </c>
    </row>
    <row r="383" spans="2:4" hidden="1" x14ac:dyDescent="0.25">
      <c r="B383" s="1">
        <v>23.130199999999999</v>
      </c>
      <c r="C383" t="s">
        <v>1442</v>
      </c>
      <c r="D383" t="s">
        <v>168</v>
      </c>
    </row>
    <row r="384" spans="2:4" hidden="1" x14ac:dyDescent="0.25">
      <c r="B384" s="1">
        <v>23.130299999999998</v>
      </c>
      <c r="C384" t="s">
        <v>1444</v>
      </c>
      <c r="D384" t="s">
        <v>168</v>
      </c>
    </row>
    <row r="385" spans="1:8" hidden="1" x14ac:dyDescent="0.25">
      <c r="B385" s="1">
        <v>23.130400000000002</v>
      </c>
      <c r="C385" t="s">
        <v>1446</v>
      </c>
      <c r="D385" t="s">
        <v>168</v>
      </c>
    </row>
    <row r="386" spans="1:8" hidden="1" x14ac:dyDescent="0.25">
      <c r="B386" s="1">
        <v>23.1401</v>
      </c>
      <c r="C386" t="s">
        <v>1448</v>
      </c>
      <c r="D386" t="s">
        <v>168</v>
      </c>
    </row>
    <row r="387" spans="1:8" hidden="1" x14ac:dyDescent="0.25">
      <c r="B387" s="1">
        <v>23.1402</v>
      </c>
      <c r="C387" t="s">
        <v>1450</v>
      </c>
      <c r="D387" t="s">
        <v>168</v>
      </c>
    </row>
    <row r="388" spans="1:8" hidden="1" x14ac:dyDescent="0.25">
      <c r="B388" s="1">
        <v>23.1403</v>
      </c>
      <c r="C388" t="s">
        <v>1452</v>
      </c>
      <c r="D388" t="s">
        <v>168</v>
      </c>
    </row>
    <row r="389" spans="1:8" hidden="1" x14ac:dyDescent="0.25">
      <c r="B389" s="1">
        <v>23.1404</v>
      </c>
      <c r="C389" t="s">
        <v>1454</v>
      </c>
      <c r="D389" t="s">
        <v>168</v>
      </c>
    </row>
    <row r="390" spans="1:8" hidden="1" x14ac:dyDescent="0.25">
      <c r="B390" s="1">
        <v>23.140499999999999</v>
      </c>
      <c r="C390" t="s">
        <v>1456</v>
      </c>
      <c r="D390" t="s">
        <v>168</v>
      </c>
    </row>
    <row r="391" spans="1:8" hidden="1" x14ac:dyDescent="0.25">
      <c r="B391" s="1">
        <v>24.010300000000001</v>
      </c>
      <c r="C391" t="s">
        <v>1648</v>
      </c>
      <c r="D391" t="s">
        <v>168</v>
      </c>
    </row>
    <row r="392" spans="1:8" x14ac:dyDescent="0.25">
      <c r="B392" s="5">
        <v>26.010100000000001</v>
      </c>
      <c r="C392" s="6" t="s">
        <v>371</v>
      </c>
      <c r="D392" t="s">
        <v>168</v>
      </c>
      <c r="E392" t="s">
        <v>380</v>
      </c>
      <c r="F392" t="s">
        <v>344</v>
      </c>
      <c r="G392" t="s">
        <v>344</v>
      </c>
      <c r="H392" t="s">
        <v>344</v>
      </c>
    </row>
    <row r="393" spans="1:8" x14ac:dyDescent="0.25">
      <c r="B393" s="5">
        <v>26.010200000000001</v>
      </c>
      <c r="C393" s="6" t="s">
        <v>412</v>
      </c>
      <c r="D393" t="s">
        <v>168</v>
      </c>
      <c r="E393" t="s">
        <v>380</v>
      </c>
      <c r="F393" t="s">
        <v>344</v>
      </c>
      <c r="G393" t="s">
        <v>344</v>
      </c>
      <c r="H393" t="s">
        <v>344</v>
      </c>
    </row>
    <row r="394" spans="1:8" x14ac:dyDescent="0.25">
      <c r="B394" s="5">
        <v>26.020199999999999</v>
      </c>
      <c r="C394" s="6" t="s">
        <v>386</v>
      </c>
      <c r="D394" t="s">
        <v>168</v>
      </c>
      <c r="E394" t="s">
        <v>380</v>
      </c>
      <c r="F394" t="s">
        <v>344</v>
      </c>
      <c r="G394" t="s">
        <v>344</v>
      </c>
      <c r="H394" t="s">
        <v>344</v>
      </c>
    </row>
    <row r="395" spans="1:8" hidden="1" x14ac:dyDescent="0.25">
      <c r="A395">
        <v>1</v>
      </c>
      <c r="B395" s="1">
        <v>26.020299999999999</v>
      </c>
      <c r="C395" t="s">
        <v>388</v>
      </c>
      <c r="D395" t="s">
        <v>168</v>
      </c>
      <c r="E395" t="s">
        <v>380</v>
      </c>
      <c r="F395" t="s">
        <v>344</v>
      </c>
      <c r="G395" t="s">
        <v>1767</v>
      </c>
    </row>
    <row r="396" spans="1:8" hidden="1" x14ac:dyDescent="0.25">
      <c r="A396">
        <v>1</v>
      </c>
      <c r="B396" s="1">
        <v>26.020399999999999</v>
      </c>
      <c r="C396" t="s">
        <v>414</v>
      </c>
      <c r="D396" t="s">
        <v>168</v>
      </c>
      <c r="E396" t="s">
        <v>380</v>
      </c>
      <c r="F396" t="s">
        <v>344</v>
      </c>
      <c r="G396" t="s">
        <v>1767</v>
      </c>
    </row>
    <row r="397" spans="1:8" hidden="1" x14ac:dyDescent="0.25">
      <c r="A397">
        <v>1</v>
      </c>
      <c r="B397" s="1">
        <v>26.020499999999998</v>
      </c>
      <c r="C397" t="s">
        <v>390</v>
      </c>
      <c r="D397" t="s">
        <v>168</v>
      </c>
      <c r="E397" t="s">
        <v>380</v>
      </c>
      <c r="F397" t="s">
        <v>344</v>
      </c>
      <c r="G397" t="s">
        <v>1767</v>
      </c>
    </row>
    <row r="398" spans="1:8" x14ac:dyDescent="0.25">
      <c r="B398" s="5">
        <v>26.020600000000002</v>
      </c>
      <c r="C398" s="6" t="s">
        <v>392</v>
      </c>
      <c r="D398" t="s">
        <v>168</v>
      </c>
      <c r="E398" t="s">
        <v>380</v>
      </c>
      <c r="F398" t="s">
        <v>344</v>
      </c>
      <c r="G398" t="s">
        <v>344</v>
      </c>
      <c r="H398" t="s">
        <v>344</v>
      </c>
    </row>
    <row r="399" spans="1:8" hidden="1" x14ac:dyDescent="0.25">
      <c r="A399">
        <v>1</v>
      </c>
      <c r="B399" s="1">
        <v>26.020700000000001</v>
      </c>
      <c r="C399" t="s">
        <v>394</v>
      </c>
      <c r="D399" t="s">
        <v>168</v>
      </c>
      <c r="E399" t="s">
        <v>380</v>
      </c>
      <c r="F399" t="s">
        <v>344</v>
      </c>
      <c r="G399" t="s">
        <v>1767</v>
      </c>
    </row>
    <row r="400" spans="1:8" hidden="1" x14ac:dyDescent="0.25">
      <c r="B400" s="1">
        <v>26.020800000000001</v>
      </c>
      <c r="C400" t="s">
        <v>790</v>
      </c>
      <c r="D400" t="s">
        <v>168</v>
      </c>
    </row>
    <row r="401" spans="2:8" hidden="1" x14ac:dyDescent="0.25">
      <c r="B401" s="1">
        <v>26.020900000000001</v>
      </c>
      <c r="C401" t="s">
        <v>792</v>
      </c>
      <c r="D401" t="s">
        <v>168</v>
      </c>
    </row>
    <row r="402" spans="2:8" hidden="1" x14ac:dyDescent="0.25">
      <c r="B402" s="1">
        <v>26.021000000000001</v>
      </c>
      <c r="C402" t="s">
        <v>396</v>
      </c>
      <c r="D402" t="s">
        <v>168</v>
      </c>
    </row>
    <row r="403" spans="2:8" hidden="1" x14ac:dyDescent="0.25">
      <c r="B403" s="1">
        <v>26.030100000000001</v>
      </c>
      <c r="C403" t="s">
        <v>794</v>
      </c>
      <c r="D403" t="s">
        <v>168</v>
      </c>
    </row>
    <row r="404" spans="2:8" hidden="1" x14ac:dyDescent="0.25">
      <c r="B404" s="1">
        <v>26.0305</v>
      </c>
      <c r="C404" t="s">
        <v>758</v>
      </c>
      <c r="D404" t="s">
        <v>168</v>
      </c>
    </row>
    <row r="405" spans="2:8" hidden="1" x14ac:dyDescent="0.25">
      <c r="B405" s="1">
        <v>26.0307</v>
      </c>
      <c r="C405" t="s">
        <v>796</v>
      </c>
      <c r="D405" t="s">
        <v>168</v>
      </c>
    </row>
    <row r="406" spans="2:8" hidden="1" x14ac:dyDescent="0.25">
      <c r="B406" s="1">
        <v>26.030799999999999</v>
      </c>
      <c r="C406" t="s">
        <v>798</v>
      </c>
      <c r="D406" t="s">
        <v>168</v>
      </c>
    </row>
    <row r="407" spans="2:8" hidden="1" x14ac:dyDescent="0.25">
      <c r="B407" s="1">
        <v>26.040099999999999</v>
      </c>
      <c r="C407" t="s">
        <v>183</v>
      </c>
      <c r="D407" t="s">
        <v>168</v>
      </c>
    </row>
    <row r="408" spans="2:8" x14ac:dyDescent="0.25">
      <c r="B408" s="5">
        <v>26.040299999999998</v>
      </c>
      <c r="C408" s="6" t="s">
        <v>184</v>
      </c>
      <c r="D408" t="s">
        <v>168</v>
      </c>
      <c r="E408" t="s">
        <v>380</v>
      </c>
      <c r="F408" t="s">
        <v>344</v>
      </c>
      <c r="G408" t="s">
        <v>344</v>
      </c>
      <c r="H408" t="s">
        <v>344</v>
      </c>
    </row>
    <row r="409" spans="2:8" hidden="1" x14ac:dyDescent="0.25">
      <c r="B409" s="1">
        <v>26.040400000000002</v>
      </c>
      <c r="C409" t="s">
        <v>185</v>
      </c>
      <c r="D409" t="s">
        <v>168</v>
      </c>
    </row>
    <row r="410" spans="2:8" hidden="1" x14ac:dyDescent="0.25">
      <c r="B410" s="1">
        <v>26.040600000000001</v>
      </c>
      <c r="C410" t="s">
        <v>418</v>
      </c>
      <c r="D410" t="s">
        <v>168</v>
      </c>
    </row>
    <row r="411" spans="2:8" hidden="1" x14ac:dyDescent="0.25">
      <c r="B411" s="1">
        <v>26.040700000000001</v>
      </c>
      <c r="C411" t="s">
        <v>458</v>
      </c>
      <c r="D411" t="s">
        <v>168</v>
      </c>
    </row>
    <row r="412" spans="2:8" hidden="1" x14ac:dyDescent="0.25">
      <c r="B412" s="1">
        <v>26.0502</v>
      </c>
      <c r="C412" t="s">
        <v>800</v>
      </c>
      <c r="D412" t="s">
        <v>168</v>
      </c>
    </row>
    <row r="413" spans="2:8" hidden="1" x14ac:dyDescent="0.25">
      <c r="B413" s="1">
        <v>26.0503</v>
      </c>
      <c r="C413" t="s">
        <v>186</v>
      </c>
      <c r="D413" t="s">
        <v>168</v>
      </c>
    </row>
    <row r="414" spans="2:8" hidden="1" x14ac:dyDescent="0.25">
      <c r="B414" s="1">
        <v>26.0504</v>
      </c>
      <c r="C414" t="s">
        <v>421</v>
      </c>
      <c r="D414" t="s">
        <v>168</v>
      </c>
    </row>
    <row r="415" spans="2:8" hidden="1" x14ac:dyDescent="0.25">
      <c r="B415" s="1">
        <v>26.0505</v>
      </c>
      <c r="C415" t="s">
        <v>423</v>
      </c>
      <c r="D415" t="s">
        <v>168</v>
      </c>
    </row>
    <row r="416" spans="2:8" hidden="1" x14ac:dyDescent="0.25">
      <c r="B416" s="1">
        <v>26.050599999999999</v>
      </c>
      <c r="C416" t="s">
        <v>841</v>
      </c>
      <c r="D416" t="s">
        <v>168</v>
      </c>
    </row>
    <row r="417" spans="1:8" hidden="1" x14ac:dyDescent="0.25">
      <c r="A417">
        <v>1</v>
      </c>
      <c r="B417" s="1">
        <v>26.050699999999999</v>
      </c>
      <c r="C417" t="s">
        <v>425</v>
      </c>
      <c r="D417" t="s">
        <v>168</v>
      </c>
      <c r="E417" t="s">
        <v>380</v>
      </c>
      <c r="F417" t="s">
        <v>344</v>
      </c>
      <c r="G417" t="s">
        <v>1767</v>
      </c>
    </row>
    <row r="418" spans="1:8" hidden="1" x14ac:dyDescent="0.25">
      <c r="A418">
        <v>1</v>
      </c>
      <c r="B418" s="1">
        <v>26.050799999999999</v>
      </c>
      <c r="C418" t="s">
        <v>427</v>
      </c>
      <c r="D418" t="s">
        <v>168</v>
      </c>
      <c r="E418" t="s">
        <v>380</v>
      </c>
      <c r="F418" t="s">
        <v>344</v>
      </c>
      <c r="G418" t="s">
        <v>1767</v>
      </c>
    </row>
    <row r="419" spans="1:8" hidden="1" x14ac:dyDescent="0.25">
      <c r="A419">
        <v>1</v>
      </c>
      <c r="B419" s="1">
        <v>26.050899999999999</v>
      </c>
      <c r="C419" t="s">
        <v>410</v>
      </c>
      <c r="D419" t="s">
        <v>168</v>
      </c>
      <c r="E419" t="s">
        <v>380</v>
      </c>
      <c r="F419" t="s">
        <v>344</v>
      </c>
      <c r="G419" t="s">
        <v>1767</v>
      </c>
    </row>
    <row r="420" spans="1:8" hidden="1" x14ac:dyDescent="0.25">
      <c r="B420" s="1">
        <v>26.0701</v>
      </c>
      <c r="C420" t="s">
        <v>802</v>
      </c>
      <c r="D420" t="s">
        <v>168</v>
      </c>
    </row>
    <row r="421" spans="1:8" hidden="1" x14ac:dyDescent="0.25">
      <c r="B421" s="1">
        <v>26.0702</v>
      </c>
      <c r="C421" t="s">
        <v>804</v>
      </c>
      <c r="D421" t="s">
        <v>168</v>
      </c>
    </row>
    <row r="422" spans="1:8" hidden="1" x14ac:dyDescent="0.25">
      <c r="B422" s="1">
        <v>26.070699999999999</v>
      </c>
      <c r="C422" t="s">
        <v>806</v>
      </c>
      <c r="D422" t="s">
        <v>168</v>
      </c>
    </row>
    <row r="423" spans="1:8" x14ac:dyDescent="0.25">
      <c r="B423" s="5">
        <v>26.080100000000002</v>
      </c>
      <c r="C423" s="6" t="s">
        <v>843</v>
      </c>
      <c r="D423" t="s">
        <v>168</v>
      </c>
      <c r="E423" t="s">
        <v>380</v>
      </c>
      <c r="F423" t="s">
        <v>344</v>
      </c>
      <c r="G423" t="s">
        <v>344</v>
      </c>
      <c r="H423" t="s">
        <v>344</v>
      </c>
    </row>
    <row r="424" spans="1:8" hidden="1" x14ac:dyDescent="0.25">
      <c r="A424">
        <v>1</v>
      </c>
      <c r="B424" s="1">
        <v>26.080200000000001</v>
      </c>
      <c r="C424" t="s">
        <v>808</v>
      </c>
      <c r="D424" t="s">
        <v>168</v>
      </c>
      <c r="E424" t="s">
        <v>380</v>
      </c>
      <c r="F424" t="s">
        <v>344</v>
      </c>
      <c r="G424" t="s">
        <v>1767</v>
      </c>
    </row>
    <row r="425" spans="1:8" hidden="1" x14ac:dyDescent="0.25">
      <c r="B425" s="1">
        <v>26.080300000000001</v>
      </c>
      <c r="C425" t="s">
        <v>845</v>
      </c>
      <c r="D425" t="s">
        <v>168</v>
      </c>
    </row>
    <row r="426" spans="1:8" hidden="1" x14ac:dyDescent="0.25">
      <c r="B426" s="1">
        <v>26.080400000000001</v>
      </c>
      <c r="C426" t="s">
        <v>810</v>
      </c>
      <c r="D426" t="s">
        <v>168</v>
      </c>
    </row>
    <row r="427" spans="1:8" hidden="1" x14ac:dyDescent="0.25">
      <c r="B427" s="1">
        <v>26.080500000000001</v>
      </c>
      <c r="C427" t="s">
        <v>812</v>
      </c>
      <c r="D427" t="s">
        <v>168</v>
      </c>
    </row>
    <row r="428" spans="1:8" hidden="1" x14ac:dyDescent="0.25">
      <c r="B428" s="1">
        <v>26.0806</v>
      </c>
      <c r="C428" t="s">
        <v>460</v>
      </c>
      <c r="D428" t="s">
        <v>168</v>
      </c>
    </row>
    <row r="429" spans="1:8" hidden="1" x14ac:dyDescent="0.25">
      <c r="B429" s="1">
        <v>26.0807</v>
      </c>
      <c r="C429" t="s">
        <v>429</v>
      </c>
      <c r="D429" t="s">
        <v>168</v>
      </c>
    </row>
    <row r="430" spans="1:8" hidden="1" x14ac:dyDescent="0.25">
      <c r="B430" s="1">
        <v>26.0901</v>
      </c>
      <c r="C430" t="s">
        <v>462</v>
      </c>
      <c r="D430" t="s">
        <v>168</v>
      </c>
    </row>
    <row r="431" spans="1:8" hidden="1" x14ac:dyDescent="0.25">
      <c r="B431" s="1">
        <v>26.090199999999999</v>
      </c>
      <c r="C431" t="s">
        <v>465</v>
      </c>
      <c r="D431" t="s">
        <v>168</v>
      </c>
    </row>
    <row r="432" spans="1:8" hidden="1" x14ac:dyDescent="0.25">
      <c r="B432" s="1">
        <v>26.090299999999999</v>
      </c>
      <c r="C432" t="s">
        <v>467</v>
      </c>
      <c r="D432" t="s">
        <v>168</v>
      </c>
    </row>
    <row r="433" spans="2:4" hidden="1" x14ac:dyDescent="0.25">
      <c r="B433" s="1">
        <v>26.090399999999999</v>
      </c>
      <c r="C433" t="s">
        <v>469</v>
      </c>
      <c r="D433" t="s">
        <v>168</v>
      </c>
    </row>
    <row r="434" spans="2:4" hidden="1" x14ac:dyDescent="0.25">
      <c r="B434" s="1">
        <v>26.090499999999999</v>
      </c>
      <c r="C434" t="s">
        <v>471</v>
      </c>
      <c r="D434" t="s">
        <v>168</v>
      </c>
    </row>
    <row r="435" spans="2:4" hidden="1" x14ac:dyDescent="0.25">
      <c r="B435" s="1">
        <v>26.090699999999998</v>
      </c>
      <c r="C435" t="s">
        <v>473</v>
      </c>
      <c r="D435" t="s">
        <v>168</v>
      </c>
    </row>
    <row r="436" spans="2:4" hidden="1" x14ac:dyDescent="0.25">
      <c r="B436" s="1">
        <v>26.090800000000002</v>
      </c>
      <c r="C436" t="s">
        <v>475</v>
      </c>
      <c r="D436" t="s">
        <v>168</v>
      </c>
    </row>
    <row r="437" spans="2:4" hidden="1" x14ac:dyDescent="0.25">
      <c r="B437" s="1">
        <v>26.090900000000001</v>
      </c>
      <c r="C437" t="s">
        <v>477</v>
      </c>
      <c r="D437" t="s">
        <v>168</v>
      </c>
    </row>
    <row r="438" spans="2:4" hidden="1" x14ac:dyDescent="0.25">
      <c r="B438" s="1">
        <v>26.091000000000001</v>
      </c>
      <c r="C438" t="s">
        <v>431</v>
      </c>
      <c r="D438" t="s">
        <v>168</v>
      </c>
    </row>
    <row r="439" spans="2:4" hidden="1" x14ac:dyDescent="0.25">
      <c r="B439" s="1">
        <v>26.091100000000001</v>
      </c>
      <c r="C439" t="s">
        <v>402</v>
      </c>
      <c r="D439" t="s">
        <v>168</v>
      </c>
    </row>
    <row r="440" spans="2:4" hidden="1" x14ac:dyDescent="0.25">
      <c r="B440" s="1">
        <v>26.091200000000001</v>
      </c>
      <c r="C440" t="s">
        <v>433</v>
      </c>
      <c r="D440" t="s">
        <v>168</v>
      </c>
    </row>
    <row r="441" spans="2:4" hidden="1" x14ac:dyDescent="0.25">
      <c r="B441" s="1">
        <v>26.0913</v>
      </c>
      <c r="C441" t="s">
        <v>187</v>
      </c>
      <c r="D441" t="s">
        <v>168</v>
      </c>
    </row>
    <row r="442" spans="2:4" hidden="1" x14ac:dyDescent="0.25">
      <c r="B442" s="1">
        <v>26.100100000000001</v>
      </c>
      <c r="C442" t="s">
        <v>188</v>
      </c>
      <c r="D442" t="s">
        <v>168</v>
      </c>
    </row>
    <row r="443" spans="2:4" hidden="1" x14ac:dyDescent="0.25">
      <c r="B443" s="1">
        <v>26.100200000000001</v>
      </c>
      <c r="C443" t="s">
        <v>189</v>
      </c>
      <c r="D443" t="s">
        <v>168</v>
      </c>
    </row>
    <row r="444" spans="2:4" hidden="1" x14ac:dyDescent="0.25">
      <c r="B444" s="1">
        <v>26.100300000000001</v>
      </c>
      <c r="C444" t="s">
        <v>190</v>
      </c>
      <c r="D444" t="s">
        <v>168</v>
      </c>
    </row>
    <row r="445" spans="2:4" hidden="1" x14ac:dyDescent="0.25">
      <c r="B445" s="1">
        <v>26.1004</v>
      </c>
      <c r="C445" t="s">
        <v>191</v>
      </c>
      <c r="D445" t="s">
        <v>168</v>
      </c>
    </row>
    <row r="446" spans="2:4" hidden="1" x14ac:dyDescent="0.25">
      <c r="B446" s="1">
        <v>26.1005</v>
      </c>
      <c r="C446" t="s">
        <v>192</v>
      </c>
      <c r="D446" t="s">
        <v>168</v>
      </c>
    </row>
    <row r="447" spans="2:4" hidden="1" x14ac:dyDescent="0.25">
      <c r="B447" s="1">
        <v>26.1006</v>
      </c>
      <c r="C447" t="s">
        <v>193</v>
      </c>
      <c r="D447" t="s">
        <v>168</v>
      </c>
    </row>
    <row r="448" spans="2:4" hidden="1" x14ac:dyDescent="0.25">
      <c r="B448" s="1">
        <v>26.1007</v>
      </c>
      <c r="C448" t="s">
        <v>194</v>
      </c>
      <c r="D448" t="s">
        <v>168</v>
      </c>
    </row>
    <row r="449" spans="1:8" hidden="1" x14ac:dyDescent="0.25">
      <c r="A449">
        <v>1</v>
      </c>
      <c r="B449" s="1">
        <v>26.110099999999999</v>
      </c>
      <c r="C449" t="s">
        <v>814</v>
      </c>
      <c r="D449" t="s">
        <v>168</v>
      </c>
      <c r="E449" t="s">
        <v>380</v>
      </c>
      <c r="F449" t="s">
        <v>344</v>
      </c>
      <c r="G449" t="s">
        <v>1767</v>
      </c>
    </row>
    <row r="450" spans="1:8" x14ac:dyDescent="0.25">
      <c r="B450" s="5">
        <v>26.110199999999999</v>
      </c>
      <c r="C450" s="6" t="s">
        <v>89</v>
      </c>
      <c r="D450" t="s">
        <v>168</v>
      </c>
      <c r="E450" t="s">
        <v>380</v>
      </c>
      <c r="F450" t="s">
        <v>344</v>
      </c>
      <c r="G450" t="s">
        <v>344</v>
      </c>
      <c r="H450" t="s">
        <v>344</v>
      </c>
    </row>
    <row r="451" spans="1:8" hidden="1" x14ac:dyDescent="0.25">
      <c r="A451">
        <v>1</v>
      </c>
      <c r="B451" s="1">
        <v>26.110399999999998</v>
      </c>
      <c r="C451" t="s">
        <v>91</v>
      </c>
      <c r="D451" t="s">
        <v>168</v>
      </c>
      <c r="E451" t="s">
        <v>380</v>
      </c>
      <c r="F451" t="s">
        <v>344</v>
      </c>
      <c r="G451" t="s">
        <v>1767</v>
      </c>
    </row>
    <row r="452" spans="1:8" hidden="1" x14ac:dyDescent="0.25">
      <c r="A452">
        <v>1</v>
      </c>
      <c r="B452" s="1">
        <v>26.120100000000001</v>
      </c>
      <c r="C452" t="s">
        <v>406</v>
      </c>
      <c r="D452" t="s">
        <v>168</v>
      </c>
      <c r="E452" t="s">
        <v>380</v>
      </c>
      <c r="F452" t="s">
        <v>344</v>
      </c>
      <c r="G452" t="s">
        <v>1767</v>
      </c>
    </row>
    <row r="453" spans="1:8" x14ac:dyDescent="0.25">
      <c r="B453" s="5">
        <v>26.130099999999999</v>
      </c>
      <c r="C453" s="6" t="s">
        <v>817</v>
      </c>
      <c r="D453" t="s">
        <v>168</v>
      </c>
      <c r="E453" t="s">
        <v>380</v>
      </c>
      <c r="F453" t="s">
        <v>344</v>
      </c>
      <c r="G453" t="s">
        <v>344</v>
      </c>
      <c r="H453" t="s">
        <v>344</v>
      </c>
    </row>
    <row r="454" spans="1:8" hidden="1" x14ac:dyDescent="0.25">
      <c r="A454">
        <v>1</v>
      </c>
      <c r="B454" s="1">
        <v>26.130199999999999</v>
      </c>
      <c r="C454" t="s">
        <v>819</v>
      </c>
      <c r="D454" t="s">
        <v>168</v>
      </c>
      <c r="E454" t="s">
        <v>380</v>
      </c>
      <c r="F454" t="s">
        <v>344</v>
      </c>
      <c r="G454" t="s">
        <v>1767</v>
      </c>
    </row>
    <row r="455" spans="1:8" hidden="1" x14ac:dyDescent="0.25">
      <c r="B455" s="1">
        <v>26.130299999999998</v>
      </c>
      <c r="C455" t="s">
        <v>821</v>
      </c>
      <c r="D455" t="s">
        <v>168</v>
      </c>
    </row>
    <row r="456" spans="1:8" hidden="1" x14ac:dyDescent="0.25">
      <c r="B456" s="1">
        <v>26.130400000000002</v>
      </c>
      <c r="C456" t="s">
        <v>835</v>
      </c>
      <c r="D456" t="s">
        <v>168</v>
      </c>
    </row>
    <row r="457" spans="1:8" hidden="1" x14ac:dyDescent="0.25">
      <c r="B457" s="1">
        <v>26.130500000000001</v>
      </c>
      <c r="C457" t="s">
        <v>839</v>
      </c>
      <c r="D457" t="s">
        <v>168</v>
      </c>
    </row>
    <row r="458" spans="1:8" hidden="1" x14ac:dyDescent="0.25">
      <c r="B458" s="1">
        <v>26.130600000000001</v>
      </c>
      <c r="C458" t="s">
        <v>847</v>
      </c>
      <c r="D458" t="s">
        <v>168</v>
      </c>
    </row>
    <row r="459" spans="1:8" hidden="1" x14ac:dyDescent="0.25">
      <c r="B459" s="1">
        <v>26.130700000000001</v>
      </c>
      <c r="C459" t="s">
        <v>837</v>
      </c>
      <c r="D459" t="s">
        <v>168</v>
      </c>
    </row>
    <row r="460" spans="1:8" hidden="1" x14ac:dyDescent="0.25">
      <c r="B460" s="1">
        <v>26.130800000000001</v>
      </c>
      <c r="C460" t="s">
        <v>849</v>
      </c>
      <c r="D460" t="s">
        <v>168</v>
      </c>
    </row>
    <row r="461" spans="1:8" hidden="1" x14ac:dyDescent="0.25">
      <c r="B461" s="1">
        <v>26.1309</v>
      </c>
      <c r="C461" t="s">
        <v>195</v>
      </c>
      <c r="D461" t="s">
        <v>168</v>
      </c>
    </row>
    <row r="462" spans="1:8" hidden="1" x14ac:dyDescent="0.25">
      <c r="B462" s="1">
        <v>26.131</v>
      </c>
      <c r="C462" t="s">
        <v>823</v>
      </c>
      <c r="D462" t="s">
        <v>168</v>
      </c>
    </row>
    <row r="463" spans="1:8" hidden="1" x14ac:dyDescent="0.25">
      <c r="B463" s="1">
        <v>26.1311</v>
      </c>
      <c r="C463" t="s">
        <v>196</v>
      </c>
      <c r="D463" t="s">
        <v>168</v>
      </c>
    </row>
    <row r="464" spans="1:8" hidden="1" x14ac:dyDescent="0.25">
      <c r="B464" s="1">
        <v>26.1401</v>
      </c>
      <c r="C464" t="s">
        <v>439</v>
      </c>
      <c r="D464" t="s">
        <v>168</v>
      </c>
    </row>
    <row r="465" spans="1:8" hidden="1" x14ac:dyDescent="0.25">
      <c r="B465" s="1">
        <v>26.150099999999998</v>
      </c>
      <c r="C465" t="s">
        <v>441</v>
      </c>
      <c r="D465" t="s">
        <v>168</v>
      </c>
    </row>
    <row r="466" spans="1:8" hidden="1" x14ac:dyDescent="0.25">
      <c r="B466" s="1">
        <v>26.150200000000002</v>
      </c>
      <c r="C466" t="s">
        <v>443</v>
      </c>
      <c r="D466" t="s">
        <v>168</v>
      </c>
    </row>
    <row r="467" spans="1:8" hidden="1" x14ac:dyDescent="0.25">
      <c r="B467" s="1">
        <v>26.150300000000001</v>
      </c>
      <c r="C467" t="s">
        <v>445</v>
      </c>
      <c r="D467" t="s">
        <v>168</v>
      </c>
    </row>
    <row r="468" spans="1:8" hidden="1" x14ac:dyDescent="0.25">
      <c r="B468" s="1">
        <v>26.150400000000001</v>
      </c>
      <c r="C468" t="s">
        <v>447</v>
      </c>
      <c r="D468" t="s">
        <v>168</v>
      </c>
    </row>
    <row r="469" spans="1:8" x14ac:dyDescent="0.25">
      <c r="B469" s="5">
        <v>27.010100000000001</v>
      </c>
      <c r="C469" s="6" t="s">
        <v>92</v>
      </c>
      <c r="D469" t="s">
        <v>168</v>
      </c>
      <c r="E469" t="s">
        <v>380</v>
      </c>
      <c r="F469" t="s">
        <v>344</v>
      </c>
      <c r="G469" t="s">
        <v>344</v>
      </c>
      <c r="H469" t="s">
        <v>344</v>
      </c>
    </row>
    <row r="470" spans="1:8" hidden="1" x14ac:dyDescent="0.25">
      <c r="B470" s="1">
        <v>27.010200000000001</v>
      </c>
      <c r="C470" t="s">
        <v>656</v>
      </c>
      <c r="D470" t="s">
        <v>168</v>
      </c>
    </row>
    <row r="471" spans="1:8" hidden="1" x14ac:dyDescent="0.25">
      <c r="A471">
        <v>1</v>
      </c>
      <c r="B471" s="1">
        <v>27.010300000000001</v>
      </c>
      <c r="C471" t="s">
        <v>658</v>
      </c>
      <c r="D471" t="s">
        <v>168</v>
      </c>
      <c r="E471" t="s">
        <v>380</v>
      </c>
      <c r="F471" t="s">
        <v>344</v>
      </c>
      <c r="G471" t="s">
        <v>1767</v>
      </c>
    </row>
    <row r="472" spans="1:8" hidden="1" x14ac:dyDescent="0.25">
      <c r="B472" s="1">
        <v>27.010400000000001</v>
      </c>
      <c r="C472" t="s">
        <v>660</v>
      </c>
      <c r="D472" t="s">
        <v>168</v>
      </c>
    </row>
    <row r="473" spans="1:8" hidden="1" x14ac:dyDescent="0.25">
      <c r="B473" s="1">
        <v>27.0105</v>
      </c>
      <c r="C473" t="s">
        <v>662</v>
      </c>
      <c r="D473" t="s">
        <v>168</v>
      </c>
    </row>
    <row r="474" spans="1:8" x14ac:dyDescent="0.25">
      <c r="B474" s="5">
        <v>27.030100000000001</v>
      </c>
      <c r="C474" s="6" t="s">
        <v>93</v>
      </c>
      <c r="D474" t="s">
        <v>168</v>
      </c>
      <c r="E474" t="s">
        <v>380</v>
      </c>
      <c r="F474" t="s">
        <v>344</v>
      </c>
      <c r="G474" t="s">
        <v>344</v>
      </c>
      <c r="H474" t="s">
        <v>344</v>
      </c>
    </row>
    <row r="475" spans="1:8" hidden="1" x14ac:dyDescent="0.25">
      <c r="A475">
        <v>1</v>
      </c>
      <c r="B475" s="1">
        <v>27.0303</v>
      </c>
      <c r="C475" t="s">
        <v>94</v>
      </c>
      <c r="D475" t="s">
        <v>168</v>
      </c>
      <c r="E475" t="s">
        <v>380</v>
      </c>
      <c r="F475" t="s">
        <v>344</v>
      </c>
      <c r="G475" t="s">
        <v>1767</v>
      </c>
    </row>
    <row r="476" spans="1:8" hidden="1" x14ac:dyDescent="0.25">
      <c r="A476">
        <v>1</v>
      </c>
      <c r="B476" s="1">
        <v>27.0304</v>
      </c>
      <c r="C476" t="s">
        <v>95</v>
      </c>
      <c r="D476" t="s">
        <v>168</v>
      </c>
      <c r="E476" t="s">
        <v>380</v>
      </c>
      <c r="F476" t="s">
        <v>344</v>
      </c>
      <c r="G476" t="s">
        <v>1767</v>
      </c>
    </row>
    <row r="477" spans="1:8" hidden="1" x14ac:dyDescent="0.25">
      <c r="A477">
        <v>1</v>
      </c>
      <c r="B477" s="1">
        <v>27.0305</v>
      </c>
      <c r="C477" t="s">
        <v>96</v>
      </c>
      <c r="D477" t="s">
        <v>168</v>
      </c>
      <c r="E477" t="s">
        <v>380</v>
      </c>
      <c r="F477" t="s">
        <v>344</v>
      </c>
      <c r="G477" t="s">
        <v>1767</v>
      </c>
    </row>
    <row r="478" spans="1:8" hidden="1" x14ac:dyDescent="0.25">
      <c r="A478">
        <v>1</v>
      </c>
      <c r="B478" s="1">
        <v>27.0306</v>
      </c>
      <c r="C478" t="s">
        <v>97</v>
      </c>
      <c r="D478" t="s">
        <v>168</v>
      </c>
      <c r="E478" t="s">
        <v>380</v>
      </c>
      <c r="F478" t="s">
        <v>344</v>
      </c>
      <c r="G478" t="s">
        <v>1767</v>
      </c>
    </row>
    <row r="479" spans="1:8" x14ac:dyDescent="0.25">
      <c r="B479" s="5">
        <v>27.0501</v>
      </c>
      <c r="C479" s="6" t="s">
        <v>98</v>
      </c>
      <c r="D479" t="s">
        <v>168</v>
      </c>
      <c r="E479" t="s">
        <v>380</v>
      </c>
      <c r="F479" t="s">
        <v>344</v>
      </c>
      <c r="G479" t="s">
        <v>344</v>
      </c>
      <c r="H479" t="s">
        <v>344</v>
      </c>
    </row>
    <row r="480" spans="1:8" hidden="1" x14ac:dyDescent="0.25">
      <c r="A480">
        <v>1</v>
      </c>
      <c r="B480" s="1">
        <v>27.0502</v>
      </c>
      <c r="C480" t="s">
        <v>99</v>
      </c>
      <c r="D480" t="s">
        <v>168</v>
      </c>
      <c r="E480" t="s">
        <v>380</v>
      </c>
      <c r="F480" t="s">
        <v>344</v>
      </c>
      <c r="G480" t="s">
        <v>1767</v>
      </c>
    </row>
    <row r="481" spans="1:8" hidden="1" x14ac:dyDescent="0.25">
      <c r="A481">
        <v>1</v>
      </c>
      <c r="B481" s="1">
        <v>27.0503</v>
      </c>
      <c r="C481" t="s">
        <v>100</v>
      </c>
      <c r="D481" t="s">
        <v>168</v>
      </c>
      <c r="E481" t="s">
        <v>380</v>
      </c>
      <c r="F481" t="s">
        <v>344</v>
      </c>
      <c r="G481" t="s">
        <v>1767</v>
      </c>
    </row>
    <row r="482" spans="1:8" hidden="1" x14ac:dyDescent="0.25">
      <c r="A482">
        <v>1</v>
      </c>
      <c r="B482" s="1">
        <v>27.060099999999998</v>
      </c>
      <c r="C482" t="s">
        <v>101</v>
      </c>
      <c r="D482" t="s">
        <v>168</v>
      </c>
      <c r="E482" t="s">
        <v>380</v>
      </c>
      <c r="F482" t="s">
        <v>344</v>
      </c>
      <c r="G482" t="s">
        <v>1767</v>
      </c>
    </row>
    <row r="483" spans="1:8" hidden="1" x14ac:dyDescent="0.25">
      <c r="A483">
        <v>1</v>
      </c>
      <c r="B483" s="1">
        <v>30.010100000000001</v>
      </c>
      <c r="C483" t="s">
        <v>825</v>
      </c>
      <c r="D483" t="s">
        <v>168</v>
      </c>
      <c r="E483" t="s">
        <v>380</v>
      </c>
      <c r="F483" t="s">
        <v>344</v>
      </c>
      <c r="G483" t="s">
        <v>1767</v>
      </c>
    </row>
    <row r="484" spans="1:8" hidden="1" x14ac:dyDescent="0.25">
      <c r="A484">
        <v>1</v>
      </c>
      <c r="B484" s="1">
        <v>30.080100000000002</v>
      </c>
      <c r="C484" t="s">
        <v>104</v>
      </c>
      <c r="D484" t="s">
        <v>168</v>
      </c>
      <c r="E484" t="s">
        <v>380</v>
      </c>
      <c r="F484" t="s">
        <v>344</v>
      </c>
      <c r="G484" t="s">
        <v>1767</v>
      </c>
    </row>
    <row r="485" spans="1:8" hidden="1" x14ac:dyDescent="0.25">
      <c r="B485" s="1">
        <v>30.100100000000001</v>
      </c>
      <c r="C485" t="s">
        <v>449</v>
      </c>
      <c r="D485" t="s">
        <v>168</v>
      </c>
    </row>
    <row r="486" spans="1:8" x14ac:dyDescent="0.25">
      <c r="B486" s="5">
        <v>30.110099999999999</v>
      </c>
      <c r="C486" s="6" t="s">
        <v>197</v>
      </c>
      <c r="D486" t="s">
        <v>168</v>
      </c>
      <c r="E486" t="s">
        <v>380</v>
      </c>
      <c r="F486" t="s">
        <v>344</v>
      </c>
      <c r="G486" t="s">
        <v>344</v>
      </c>
      <c r="H486" t="s">
        <v>344</v>
      </c>
    </row>
    <row r="487" spans="1:8" hidden="1" x14ac:dyDescent="0.25">
      <c r="B487" s="1">
        <v>30.120200000000001</v>
      </c>
      <c r="C487" t="s">
        <v>925</v>
      </c>
      <c r="D487" t="s">
        <v>168</v>
      </c>
    </row>
    <row r="488" spans="1:8" hidden="1" x14ac:dyDescent="0.25">
      <c r="B488" s="1">
        <v>30.130099999999999</v>
      </c>
      <c r="C488" t="s">
        <v>1614</v>
      </c>
      <c r="D488" t="s">
        <v>168</v>
      </c>
    </row>
    <row r="489" spans="1:8" hidden="1" x14ac:dyDescent="0.25">
      <c r="A489">
        <v>1</v>
      </c>
      <c r="B489" s="1">
        <v>30.1601</v>
      </c>
      <c r="C489" t="s">
        <v>105</v>
      </c>
      <c r="D489" t="s">
        <v>168</v>
      </c>
      <c r="E489" t="s">
        <v>380</v>
      </c>
      <c r="F489" t="s">
        <v>344</v>
      </c>
      <c r="G489" t="s">
        <v>1767</v>
      </c>
    </row>
    <row r="490" spans="1:8" hidden="1" x14ac:dyDescent="0.25">
      <c r="B490" s="1">
        <v>30.170100000000001</v>
      </c>
      <c r="C490" t="s">
        <v>495</v>
      </c>
      <c r="D490" t="s">
        <v>168</v>
      </c>
    </row>
    <row r="491" spans="1:8" hidden="1" x14ac:dyDescent="0.25">
      <c r="B491" s="1">
        <v>30.180099999999999</v>
      </c>
      <c r="C491" t="s">
        <v>827</v>
      </c>
      <c r="D491" t="s">
        <v>168</v>
      </c>
    </row>
    <row r="492" spans="1:8" hidden="1" x14ac:dyDescent="0.25">
      <c r="B492" s="1">
        <v>30.190100000000001</v>
      </c>
      <c r="C492" t="s">
        <v>198</v>
      </c>
      <c r="D492" t="s">
        <v>168</v>
      </c>
    </row>
    <row r="493" spans="1:8" hidden="1" x14ac:dyDescent="0.25">
      <c r="B493" s="1">
        <v>30.200099999999999</v>
      </c>
      <c r="C493" t="s">
        <v>1131</v>
      </c>
      <c r="D493" t="s">
        <v>168</v>
      </c>
    </row>
    <row r="494" spans="1:8" hidden="1" x14ac:dyDescent="0.25">
      <c r="B494" s="1">
        <v>30.210100000000001</v>
      </c>
      <c r="C494" t="s">
        <v>1135</v>
      </c>
      <c r="D494" t="s">
        <v>168</v>
      </c>
    </row>
    <row r="495" spans="1:8" hidden="1" x14ac:dyDescent="0.25">
      <c r="B495" s="1">
        <v>30.220099999999999</v>
      </c>
      <c r="C495" t="s">
        <v>941</v>
      </c>
      <c r="D495" t="s">
        <v>168</v>
      </c>
    </row>
    <row r="496" spans="1:8" hidden="1" x14ac:dyDescent="0.25">
      <c r="B496" s="1">
        <v>30.220199999999998</v>
      </c>
      <c r="C496" t="s">
        <v>945</v>
      </c>
      <c r="D496" t="s">
        <v>168</v>
      </c>
    </row>
    <row r="497" spans="1:8" hidden="1" x14ac:dyDescent="0.25">
      <c r="B497" s="1">
        <v>30.2301</v>
      </c>
      <c r="C497" t="s">
        <v>937</v>
      </c>
      <c r="D497" t="s">
        <v>168</v>
      </c>
    </row>
    <row r="498" spans="1:8" hidden="1" x14ac:dyDescent="0.25">
      <c r="B498" s="1">
        <v>30.260100000000001</v>
      </c>
      <c r="C498" t="s">
        <v>943</v>
      </c>
      <c r="D498" t="s">
        <v>168</v>
      </c>
    </row>
    <row r="499" spans="1:8" hidden="1" x14ac:dyDescent="0.25">
      <c r="B499" s="1">
        <v>30.270099999999999</v>
      </c>
      <c r="C499" t="s">
        <v>830</v>
      </c>
      <c r="D499" t="s">
        <v>168</v>
      </c>
    </row>
    <row r="500" spans="1:8" hidden="1" x14ac:dyDescent="0.25">
      <c r="B500" s="1">
        <v>30.280100000000001</v>
      </c>
      <c r="C500" t="s">
        <v>199</v>
      </c>
      <c r="D500" t="s">
        <v>168</v>
      </c>
    </row>
    <row r="501" spans="1:8" hidden="1" x14ac:dyDescent="0.25">
      <c r="B501" s="1">
        <v>30.290099999999999</v>
      </c>
      <c r="C501" t="s">
        <v>1594</v>
      </c>
      <c r="D501" t="s">
        <v>168</v>
      </c>
    </row>
    <row r="502" spans="1:8" x14ac:dyDescent="0.25">
      <c r="B502" s="5">
        <v>30.3001</v>
      </c>
      <c r="C502" s="6" t="s">
        <v>106</v>
      </c>
      <c r="D502" t="s">
        <v>168</v>
      </c>
      <c r="E502" t="s">
        <v>380</v>
      </c>
      <c r="F502" t="s">
        <v>344</v>
      </c>
      <c r="G502" t="s">
        <v>344</v>
      </c>
      <c r="H502" t="s">
        <v>344</v>
      </c>
    </row>
    <row r="503" spans="1:8" hidden="1" x14ac:dyDescent="0.25">
      <c r="A503">
        <v>1</v>
      </c>
      <c r="B503" s="1">
        <v>30.310099999999998</v>
      </c>
      <c r="C503" t="s">
        <v>107</v>
      </c>
      <c r="D503" t="s">
        <v>168</v>
      </c>
      <c r="E503" t="s">
        <v>380</v>
      </c>
      <c r="F503" t="s">
        <v>344</v>
      </c>
      <c r="G503" t="s">
        <v>1767</v>
      </c>
    </row>
    <row r="504" spans="1:8" hidden="1" x14ac:dyDescent="0.25">
      <c r="A504">
        <v>1</v>
      </c>
      <c r="B504" s="1">
        <v>30.3201</v>
      </c>
      <c r="C504" t="s">
        <v>108</v>
      </c>
      <c r="D504" t="s">
        <v>168</v>
      </c>
      <c r="E504" t="s">
        <v>380</v>
      </c>
      <c r="F504" t="s">
        <v>344</v>
      </c>
      <c r="G504" t="s">
        <v>1767</v>
      </c>
    </row>
    <row r="505" spans="1:8" hidden="1" x14ac:dyDescent="0.25">
      <c r="B505" s="1">
        <v>30.350100000000001</v>
      </c>
      <c r="C505" t="s">
        <v>853</v>
      </c>
      <c r="D505" t="s">
        <v>168</v>
      </c>
    </row>
    <row r="506" spans="1:8" hidden="1" x14ac:dyDescent="0.25">
      <c r="B506" s="1">
        <v>30.360099999999999</v>
      </c>
      <c r="C506" t="s">
        <v>1048</v>
      </c>
      <c r="D506" t="s">
        <v>168</v>
      </c>
    </row>
    <row r="507" spans="1:8" hidden="1" x14ac:dyDescent="0.25">
      <c r="B507" s="1">
        <v>30.370100000000001</v>
      </c>
      <c r="C507" t="s">
        <v>695</v>
      </c>
      <c r="D507" t="s">
        <v>168</v>
      </c>
    </row>
    <row r="508" spans="1:8" hidden="1" x14ac:dyDescent="0.25">
      <c r="A508">
        <v>1</v>
      </c>
      <c r="B508" s="1">
        <v>30.380099999999999</v>
      </c>
      <c r="C508" t="s">
        <v>109</v>
      </c>
      <c r="D508" t="s">
        <v>168</v>
      </c>
      <c r="E508" t="s">
        <v>380</v>
      </c>
      <c r="F508" t="s">
        <v>344</v>
      </c>
      <c r="G508" t="s">
        <v>1767</v>
      </c>
    </row>
    <row r="509" spans="1:8" hidden="1" x14ac:dyDescent="0.25">
      <c r="A509">
        <v>1</v>
      </c>
      <c r="B509" s="1">
        <v>30.3901</v>
      </c>
      <c r="C509" t="s">
        <v>110</v>
      </c>
      <c r="D509" t="s">
        <v>168</v>
      </c>
      <c r="E509" t="s">
        <v>380</v>
      </c>
      <c r="F509" t="s">
        <v>344</v>
      </c>
      <c r="G509" t="s">
        <v>1767</v>
      </c>
    </row>
    <row r="510" spans="1:8" hidden="1" x14ac:dyDescent="0.25">
      <c r="B510" s="1">
        <v>30.400099999999998</v>
      </c>
      <c r="C510" t="s">
        <v>200</v>
      </c>
      <c r="D510" t="s">
        <v>168</v>
      </c>
    </row>
    <row r="511" spans="1:8" hidden="1" x14ac:dyDescent="0.25">
      <c r="B511" s="1">
        <v>30.4101</v>
      </c>
      <c r="C511" t="s">
        <v>111</v>
      </c>
      <c r="D511" t="s">
        <v>168</v>
      </c>
    </row>
    <row r="512" spans="1:8" hidden="1" x14ac:dyDescent="0.25">
      <c r="B512" s="1">
        <v>30.420100000000001</v>
      </c>
      <c r="C512" t="s">
        <v>112</v>
      </c>
      <c r="D512" t="s">
        <v>168</v>
      </c>
    </row>
    <row r="513" spans="1:7" hidden="1" x14ac:dyDescent="0.25">
      <c r="B513" s="1">
        <v>30.430099999999999</v>
      </c>
      <c r="C513" t="s">
        <v>113</v>
      </c>
      <c r="D513" t="s">
        <v>168</v>
      </c>
    </row>
    <row r="514" spans="1:7" hidden="1" x14ac:dyDescent="0.25">
      <c r="B514" s="1">
        <v>30.450099999999999</v>
      </c>
      <c r="C514" t="s">
        <v>928</v>
      </c>
      <c r="D514" t="s">
        <v>168</v>
      </c>
    </row>
    <row r="515" spans="1:7" hidden="1" x14ac:dyDescent="0.25">
      <c r="B515" s="1">
        <v>30.460100000000001</v>
      </c>
      <c r="C515" t="s">
        <v>1076</v>
      </c>
      <c r="D515" t="s">
        <v>168</v>
      </c>
    </row>
    <row r="516" spans="1:7" hidden="1" x14ac:dyDescent="0.25">
      <c r="B516" s="1">
        <v>30.470099999999999</v>
      </c>
      <c r="C516" t="s">
        <v>1430</v>
      </c>
      <c r="D516" t="s">
        <v>168</v>
      </c>
    </row>
    <row r="517" spans="1:7" hidden="1" x14ac:dyDescent="0.25">
      <c r="B517" s="1">
        <v>30.4801</v>
      </c>
      <c r="C517" t="s">
        <v>114</v>
      </c>
      <c r="D517" t="s">
        <v>168</v>
      </c>
    </row>
    <row r="518" spans="1:7" hidden="1" x14ac:dyDescent="0.25">
      <c r="A518">
        <v>1</v>
      </c>
      <c r="B518" s="1">
        <v>30.490100000000002</v>
      </c>
      <c r="C518" t="s">
        <v>115</v>
      </c>
      <c r="D518" t="s">
        <v>168</v>
      </c>
      <c r="E518" t="s">
        <v>380</v>
      </c>
      <c r="F518" t="s">
        <v>344</v>
      </c>
      <c r="G518" t="s">
        <v>1767</v>
      </c>
    </row>
    <row r="519" spans="1:7" hidden="1" x14ac:dyDescent="0.25">
      <c r="A519">
        <v>1</v>
      </c>
      <c r="B519" s="1">
        <v>30.5001</v>
      </c>
      <c r="C519" t="s">
        <v>116</v>
      </c>
      <c r="D519" t="s">
        <v>168</v>
      </c>
      <c r="E519" t="s">
        <v>380</v>
      </c>
      <c r="F519" t="s">
        <v>344</v>
      </c>
      <c r="G519" t="s">
        <v>1767</v>
      </c>
    </row>
    <row r="520" spans="1:7" hidden="1" x14ac:dyDescent="0.25">
      <c r="B520" s="1">
        <v>30.510100000000001</v>
      </c>
      <c r="C520" t="s">
        <v>201</v>
      </c>
      <c r="D520" t="s">
        <v>168</v>
      </c>
    </row>
    <row r="521" spans="1:7" hidden="1" x14ac:dyDescent="0.25">
      <c r="B521" s="1">
        <v>30.520099999999999</v>
      </c>
      <c r="C521" t="s">
        <v>1432</v>
      </c>
      <c r="D521" t="s">
        <v>168</v>
      </c>
    </row>
    <row r="522" spans="1:7" hidden="1" x14ac:dyDescent="0.25">
      <c r="B522" s="1">
        <v>30.520199999999999</v>
      </c>
      <c r="C522" t="s">
        <v>930</v>
      </c>
      <c r="D522" t="s">
        <v>168</v>
      </c>
    </row>
    <row r="523" spans="1:7" hidden="1" x14ac:dyDescent="0.25">
      <c r="B523" s="1">
        <v>30.520299999999999</v>
      </c>
      <c r="C523" t="s">
        <v>932</v>
      </c>
      <c r="D523" t="s">
        <v>168</v>
      </c>
    </row>
    <row r="524" spans="1:7" hidden="1" x14ac:dyDescent="0.25">
      <c r="B524" s="1">
        <v>30.530100000000001</v>
      </c>
      <c r="C524" t="s">
        <v>1090</v>
      </c>
      <c r="D524" t="s">
        <v>168</v>
      </c>
    </row>
    <row r="525" spans="1:7" hidden="1" x14ac:dyDescent="0.25">
      <c r="A525">
        <v>1</v>
      </c>
      <c r="B525" s="1">
        <v>30.700099999999999</v>
      </c>
      <c r="C525" t="s">
        <v>117</v>
      </c>
      <c r="D525" t="s">
        <v>168</v>
      </c>
      <c r="E525" t="s">
        <v>380</v>
      </c>
      <c r="F525" t="s">
        <v>344</v>
      </c>
      <c r="G525" t="s">
        <v>1767</v>
      </c>
    </row>
    <row r="526" spans="1:7" hidden="1" x14ac:dyDescent="0.25">
      <c r="A526">
        <v>1</v>
      </c>
      <c r="B526" s="1">
        <v>30.710100000000001</v>
      </c>
      <c r="C526" t="s">
        <v>118</v>
      </c>
      <c r="D526" t="s">
        <v>168</v>
      </c>
      <c r="E526" t="s">
        <v>380</v>
      </c>
      <c r="F526" t="s">
        <v>344</v>
      </c>
      <c r="G526" t="s">
        <v>1767</v>
      </c>
    </row>
    <row r="527" spans="1:7" hidden="1" x14ac:dyDescent="0.25">
      <c r="A527">
        <v>1</v>
      </c>
      <c r="B527" s="1">
        <v>30.7104</v>
      </c>
      <c r="C527" t="s">
        <v>121</v>
      </c>
      <c r="D527" t="s">
        <v>168</v>
      </c>
      <c r="E527" t="s">
        <v>380</v>
      </c>
      <c r="F527" t="s">
        <v>344</v>
      </c>
      <c r="G527" t="s">
        <v>1767</v>
      </c>
    </row>
    <row r="528" spans="1:7" hidden="1" x14ac:dyDescent="0.25">
      <c r="B528" s="1">
        <v>31.010100000000001</v>
      </c>
      <c r="C528" t="s">
        <v>1662</v>
      </c>
      <c r="D528" t="s">
        <v>168</v>
      </c>
    </row>
    <row r="529" spans="2:4" hidden="1" x14ac:dyDescent="0.25">
      <c r="B529" s="1">
        <v>31.030100000000001</v>
      </c>
      <c r="C529" t="s">
        <v>1660</v>
      </c>
      <c r="D529" t="s">
        <v>168</v>
      </c>
    </row>
    <row r="530" spans="2:4" hidden="1" x14ac:dyDescent="0.25">
      <c r="B530" s="1">
        <v>31.0501</v>
      </c>
      <c r="C530" t="s">
        <v>1666</v>
      </c>
      <c r="D530" t="s">
        <v>168</v>
      </c>
    </row>
    <row r="531" spans="2:4" hidden="1" x14ac:dyDescent="0.25">
      <c r="B531" s="1">
        <v>31.0504</v>
      </c>
      <c r="C531" t="s">
        <v>1664</v>
      </c>
      <c r="D531" t="s">
        <v>168</v>
      </c>
    </row>
    <row r="532" spans="2:4" hidden="1" x14ac:dyDescent="0.25">
      <c r="B532" s="1">
        <v>31.0505</v>
      </c>
      <c r="C532" t="s">
        <v>1668</v>
      </c>
      <c r="D532" t="s">
        <v>168</v>
      </c>
    </row>
    <row r="533" spans="2:4" hidden="1" x14ac:dyDescent="0.25">
      <c r="B533" s="1">
        <v>31.050799999999999</v>
      </c>
      <c r="C533" t="s">
        <v>1670</v>
      </c>
      <c r="D533" t="s">
        <v>168</v>
      </c>
    </row>
    <row r="534" spans="2:4" hidden="1" x14ac:dyDescent="0.25">
      <c r="B534" s="1">
        <v>38.000100000000003</v>
      </c>
      <c r="C534" t="s">
        <v>1620</v>
      </c>
      <c r="D534" t="s">
        <v>168</v>
      </c>
    </row>
    <row r="535" spans="2:4" hidden="1" x14ac:dyDescent="0.25">
      <c r="B535" s="1">
        <v>38.010100000000001</v>
      </c>
      <c r="C535" t="s">
        <v>1650</v>
      </c>
      <c r="D535" t="s">
        <v>168</v>
      </c>
    </row>
    <row r="536" spans="2:4" hidden="1" x14ac:dyDescent="0.25">
      <c r="B536" s="1">
        <v>38.010199999999998</v>
      </c>
      <c r="C536" t="s">
        <v>672</v>
      </c>
      <c r="D536" t="s">
        <v>168</v>
      </c>
    </row>
    <row r="537" spans="2:4" hidden="1" x14ac:dyDescent="0.25">
      <c r="B537" s="1">
        <v>38.010300000000001</v>
      </c>
      <c r="C537" t="s">
        <v>1652</v>
      </c>
      <c r="D537" t="s">
        <v>168</v>
      </c>
    </row>
    <row r="538" spans="2:4" hidden="1" x14ac:dyDescent="0.25">
      <c r="B538" s="1">
        <v>38.010399999999997</v>
      </c>
      <c r="C538" t="s">
        <v>1654</v>
      </c>
      <c r="D538" t="s">
        <v>168</v>
      </c>
    </row>
    <row r="539" spans="2:4" hidden="1" x14ac:dyDescent="0.25">
      <c r="B539" s="1">
        <v>38.020099999999999</v>
      </c>
      <c r="C539" t="s">
        <v>1622</v>
      </c>
      <c r="D539" t="s">
        <v>168</v>
      </c>
    </row>
    <row r="540" spans="2:4" hidden="1" x14ac:dyDescent="0.25">
      <c r="B540" s="1">
        <v>38.020200000000003</v>
      </c>
      <c r="C540" t="s">
        <v>1656</v>
      </c>
      <c r="D540" t="s">
        <v>168</v>
      </c>
    </row>
    <row r="541" spans="2:4" hidden="1" x14ac:dyDescent="0.25">
      <c r="B541" s="1">
        <v>38.020299999999999</v>
      </c>
      <c r="C541" t="s">
        <v>1624</v>
      </c>
      <c r="D541" t="s">
        <v>168</v>
      </c>
    </row>
    <row r="542" spans="2:4" hidden="1" x14ac:dyDescent="0.25">
      <c r="B542" s="1">
        <v>38.020400000000002</v>
      </c>
      <c r="C542" t="s">
        <v>1658</v>
      </c>
      <c r="D542" t="s">
        <v>168</v>
      </c>
    </row>
    <row r="543" spans="2:4" hidden="1" x14ac:dyDescent="0.25">
      <c r="B543" s="1">
        <v>38.020499999999998</v>
      </c>
      <c r="C543" t="s">
        <v>1050</v>
      </c>
      <c r="D543" t="s">
        <v>168</v>
      </c>
    </row>
    <row r="544" spans="2:4" hidden="1" x14ac:dyDescent="0.25">
      <c r="B544" s="1">
        <v>38.020600000000002</v>
      </c>
      <c r="C544" t="s">
        <v>947</v>
      </c>
      <c r="D544" t="s">
        <v>168</v>
      </c>
    </row>
    <row r="545" spans="2:4" hidden="1" x14ac:dyDescent="0.25">
      <c r="B545" s="1">
        <v>38.020699999999998</v>
      </c>
      <c r="C545" t="s">
        <v>1052</v>
      </c>
      <c r="D545" t="s">
        <v>168</v>
      </c>
    </row>
    <row r="546" spans="2:4" hidden="1" x14ac:dyDescent="0.25">
      <c r="B546" s="1">
        <v>38.020800000000001</v>
      </c>
      <c r="C546" t="s">
        <v>1054</v>
      </c>
      <c r="D546" t="s">
        <v>168</v>
      </c>
    </row>
    <row r="547" spans="2:4" hidden="1" x14ac:dyDescent="0.25">
      <c r="B547" s="1">
        <v>38.020899999999997</v>
      </c>
      <c r="C547" t="s">
        <v>1056</v>
      </c>
      <c r="D547" t="s">
        <v>168</v>
      </c>
    </row>
    <row r="548" spans="2:4" hidden="1" x14ac:dyDescent="0.25">
      <c r="B548" s="1">
        <v>39.020099999999999</v>
      </c>
      <c r="C548" t="s">
        <v>1626</v>
      </c>
      <c r="D548" t="s">
        <v>168</v>
      </c>
    </row>
    <row r="549" spans="2:4" hidden="1" x14ac:dyDescent="0.25">
      <c r="B549" s="1">
        <v>39.030099999999997</v>
      </c>
      <c r="C549" t="s">
        <v>1628</v>
      </c>
      <c r="D549" t="s">
        <v>168</v>
      </c>
    </row>
    <row r="550" spans="2:4" hidden="1" x14ac:dyDescent="0.25">
      <c r="B550" s="1">
        <v>39.040100000000002</v>
      </c>
      <c r="C550" t="s">
        <v>1630</v>
      </c>
      <c r="D550" t="s">
        <v>168</v>
      </c>
    </row>
    <row r="551" spans="2:4" hidden="1" x14ac:dyDescent="0.25">
      <c r="B551" s="1">
        <v>39.0501</v>
      </c>
      <c r="C551" t="s">
        <v>1642</v>
      </c>
      <c r="D551" t="s">
        <v>168</v>
      </c>
    </row>
    <row r="552" spans="2:4" hidden="1" x14ac:dyDescent="0.25">
      <c r="B552" s="1">
        <v>39.050199999999997</v>
      </c>
      <c r="C552" t="s">
        <v>1644</v>
      </c>
      <c r="D552" t="s">
        <v>168</v>
      </c>
    </row>
    <row r="553" spans="2:4" hidden="1" x14ac:dyDescent="0.25">
      <c r="B553" s="1">
        <v>39.060099999999998</v>
      </c>
      <c r="C553" t="s">
        <v>1632</v>
      </c>
      <c r="D553" t="s">
        <v>168</v>
      </c>
    </row>
    <row r="554" spans="2:4" hidden="1" x14ac:dyDescent="0.25">
      <c r="B554" s="1">
        <v>39.060200000000002</v>
      </c>
      <c r="C554" t="s">
        <v>1634</v>
      </c>
      <c r="D554" t="s">
        <v>168</v>
      </c>
    </row>
    <row r="555" spans="2:4" hidden="1" x14ac:dyDescent="0.25">
      <c r="B555" s="1">
        <v>39.060400000000001</v>
      </c>
      <c r="C555" t="s">
        <v>1636</v>
      </c>
      <c r="D555" t="s">
        <v>168</v>
      </c>
    </row>
    <row r="556" spans="2:4" hidden="1" x14ac:dyDescent="0.25">
      <c r="B556" s="1">
        <v>39.060499999999998</v>
      </c>
      <c r="C556" t="s">
        <v>1638</v>
      </c>
      <c r="D556" t="s">
        <v>168</v>
      </c>
    </row>
    <row r="557" spans="2:4" hidden="1" x14ac:dyDescent="0.25">
      <c r="B557" s="1">
        <v>39.070099999999996</v>
      </c>
      <c r="C557" t="s">
        <v>1618</v>
      </c>
      <c r="D557" t="s">
        <v>168</v>
      </c>
    </row>
    <row r="558" spans="2:4" hidden="1" x14ac:dyDescent="0.25">
      <c r="B558" s="1">
        <v>39.070300000000003</v>
      </c>
      <c r="C558" t="s">
        <v>1646</v>
      </c>
      <c r="D558" t="s">
        <v>168</v>
      </c>
    </row>
    <row r="559" spans="2:4" hidden="1" x14ac:dyDescent="0.25">
      <c r="B559" s="1">
        <v>39.070599999999999</v>
      </c>
      <c r="C559" t="s">
        <v>1640</v>
      </c>
      <c r="D559" t="s">
        <v>168</v>
      </c>
    </row>
    <row r="560" spans="2:4" hidden="1" x14ac:dyDescent="0.25">
      <c r="B560" s="1">
        <v>39.080199999999998</v>
      </c>
      <c r="C560" t="s">
        <v>1384</v>
      </c>
      <c r="D560" t="s">
        <v>168</v>
      </c>
    </row>
    <row r="561" spans="1:8" hidden="1" x14ac:dyDescent="0.25">
      <c r="B561" s="1">
        <v>40.020099999999999</v>
      </c>
      <c r="C561" t="s">
        <v>857</v>
      </c>
      <c r="D561" t="s">
        <v>168</v>
      </c>
    </row>
    <row r="562" spans="1:8" hidden="1" x14ac:dyDescent="0.25">
      <c r="B562" s="1">
        <v>40.020200000000003</v>
      </c>
      <c r="C562" t="s">
        <v>859</v>
      </c>
      <c r="D562" t="s">
        <v>168</v>
      </c>
    </row>
    <row r="563" spans="1:8" hidden="1" x14ac:dyDescent="0.25">
      <c r="B563" s="1">
        <v>40.020299999999999</v>
      </c>
      <c r="C563" t="s">
        <v>861</v>
      </c>
      <c r="D563" t="s">
        <v>168</v>
      </c>
    </row>
    <row r="564" spans="1:8" hidden="1" x14ac:dyDescent="0.25">
      <c r="B564" s="1">
        <v>40.040100000000002</v>
      </c>
      <c r="C564" t="s">
        <v>863</v>
      </c>
      <c r="D564" t="s">
        <v>168</v>
      </c>
    </row>
    <row r="565" spans="1:8" hidden="1" x14ac:dyDescent="0.25">
      <c r="B565" s="1">
        <v>40.040199999999999</v>
      </c>
      <c r="C565" t="s">
        <v>865</v>
      </c>
      <c r="D565" t="s">
        <v>168</v>
      </c>
    </row>
    <row r="566" spans="1:8" hidden="1" x14ac:dyDescent="0.25">
      <c r="B566" s="1">
        <v>40.040300000000002</v>
      </c>
      <c r="C566" t="s">
        <v>867</v>
      </c>
      <c r="D566" t="s">
        <v>168</v>
      </c>
    </row>
    <row r="567" spans="1:8" hidden="1" x14ac:dyDescent="0.25">
      <c r="B567" s="1">
        <v>40.040399999999998</v>
      </c>
      <c r="C567" t="s">
        <v>869</v>
      </c>
      <c r="D567" t="s">
        <v>168</v>
      </c>
    </row>
    <row r="568" spans="1:8" x14ac:dyDescent="0.25">
      <c r="B568" s="5">
        <v>40.0501</v>
      </c>
      <c r="C568" s="6" t="s">
        <v>398</v>
      </c>
      <c r="D568" t="s">
        <v>168</v>
      </c>
      <c r="E568" t="s">
        <v>380</v>
      </c>
      <c r="F568" t="s">
        <v>344</v>
      </c>
      <c r="G568" t="s">
        <v>344</v>
      </c>
      <c r="H568" t="s">
        <v>344</v>
      </c>
    </row>
    <row r="569" spans="1:8" hidden="1" x14ac:dyDescent="0.25">
      <c r="A569">
        <v>1</v>
      </c>
      <c r="B569" s="1">
        <v>40.050199999999997</v>
      </c>
      <c r="C569" t="s">
        <v>883</v>
      </c>
      <c r="D569" t="s">
        <v>168</v>
      </c>
      <c r="E569" t="s">
        <v>380</v>
      </c>
      <c r="F569" t="s">
        <v>344</v>
      </c>
      <c r="G569" t="s">
        <v>1767</v>
      </c>
    </row>
    <row r="570" spans="1:8" hidden="1" x14ac:dyDescent="0.25">
      <c r="A570">
        <v>1</v>
      </c>
      <c r="B570" s="1">
        <v>40.0503</v>
      </c>
      <c r="C570" t="s">
        <v>885</v>
      </c>
      <c r="D570" t="s">
        <v>168</v>
      </c>
      <c r="E570" t="s">
        <v>380</v>
      </c>
      <c r="F570" t="s">
        <v>344</v>
      </c>
      <c r="G570" t="s">
        <v>1767</v>
      </c>
    </row>
    <row r="571" spans="1:8" hidden="1" x14ac:dyDescent="0.25">
      <c r="A571">
        <v>1</v>
      </c>
      <c r="B571" s="1">
        <v>40.050400000000003</v>
      </c>
      <c r="C571" t="s">
        <v>887</v>
      </c>
      <c r="D571" t="s">
        <v>168</v>
      </c>
      <c r="E571" t="s">
        <v>380</v>
      </c>
      <c r="F571" t="s">
        <v>344</v>
      </c>
      <c r="G571" t="s">
        <v>1767</v>
      </c>
    </row>
    <row r="572" spans="1:8" hidden="1" x14ac:dyDescent="0.25">
      <c r="A572">
        <v>1</v>
      </c>
      <c r="B572" s="1">
        <v>40.050600000000003</v>
      </c>
      <c r="C572" t="s">
        <v>889</v>
      </c>
      <c r="D572" t="s">
        <v>168</v>
      </c>
      <c r="E572" t="s">
        <v>380</v>
      </c>
      <c r="F572" t="s">
        <v>344</v>
      </c>
      <c r="G572" t="s">
        <v>1767</v>
      </c>
    </row>
    <row r="573" spans="1:8" hidden="1" x14ac:dyDescent="0.25">
      <c r="A573">
        <v>1</v>
      </c>
      <c r="B573" s="1">
        <v>40.050699999999999</v>
      </c>
      <c r="C573" t="s">
        <v>891</v>
      </c>
      <c r="D573" t="s">
        <v>168</v>
      </c>
      <c r="E573" t="s">
        <v>380</v>
      </c>
      <c r="F573" t="s">
        <v>344</v>
      </c>
      <c r="G573" t="s">
        <v>1767</v>
      </c>
    </row>
    <row r="574" spans="1:8" hidden="1" x14ac:dyDescent="0.25">
      <c r="A574">
        <v>1</v>
      </c>
      <c r="B574" s="1">
        <v>40.050800000000002</v>
      </c>
      <c r="C574" t="s">
        <v>893</v>
      </c>
      <c r="D574" t="s">
        <v>168</v>
      </c>
      <c r="E574" t="s">
        <v>380</v>
      </c>
      <c r="F574" t="s">
        <v>344</v>
      </c>
      <c r="G574" t="s">
        <v>1767</v>
      </c>
    </row>
    <row r="575" spans="1:8" hidden="1" x14ac:dyDescent="0.25">
      <c r="A575">
        <v>1</v>
      </c>
      <c r="B575" s="1">
        <v>40.050899999999999</v>
      </c>
      <c r="C575" t="s">
        <v>895</v>
      </c>
      <c r="D575" t="s">
        <v>168</v>
      </c>
      <c r="E575" t="s">
        <v>380</v>
      </c>
      <c r="F575" t="s">
        <v>344</v>
      </c>
      <c r="G575" t="s">
        <v>1767</v>
      </c>
    </row>
    <row r="576" spans="1:8" hidden="1" x14ac:dyDescent="0.25">
      <c r="A576">
        <v>1</v>
      </c>
      <c r="B576" s="1">
        <v>40.051000000000002</v>
      </c>
      <c r="C576" t="s">
        <v>897</v>
      </c>
      <c r="D576" t="s">
        <v>168</v>
      </c>
      <c r="E576" t="s">
        <v>380</v>
      </c>
      <c r="F576" t="s">
        <v>344</v>
      </c>
      <c r="G576" t="s">
        <v>1767</v>
      </c>
    </row>
    <row r="577" spans="1:8" hidden="1" x14ac:dyDescent="0.25">
      <c r="A577">
        <v>1</v>
      </c>
      <c r="B577" s="1">
        <v>40.051099999999998</v>
      </c>
      <c r="C577" t="s">
        <v>899</v>
      </c>
      <c r="D577" t="s">
        <v>168</v>
      </c>
      <c r="E577" t="s">
        <v>380</v>
      </c>
      <c r="F577" t="s">
        <v>344</v>
      </c>
      <c r="G577" t="s">
        <v>1767</v>
      </c>
    </row>
    <row r="578" spans="1:8" hidden="1" x14ac:dyDescent="0.25">
      <c r="A578">
        <v>1</v>
      </c>
      <c r="B578" s="1">
        <v>40.051200000000001</v>
      </c>
      <c r="C578" t="s">
        <v>122</v>
      </c>
      <c r="D578" t="s">
        <v>168</v>
      </c>
      <c r="E578" t="s">
        <v>380</v>
      </c>
      <c r="F578" t="s">
        <v>344</v>
      </c>
      <c r="G578" t="s">
        <v>1767</v>
      </c>
    </row>
    <row r="579" spans="1:8" x14ac:dyDescent="0.25">
      <c r="B579" s="5">
        <v>40.060099999999998</v>
      </c>
      <c r="C579" s="6" t="s">
        <v>123</v>
      </c>
      <c r="D579" t="s">
        <v>168</v>
      </c>
      <c r="E579" t="s">
        <v>380</v>
      </c>
      <c r="F579" t="s">
        <v>344</v>
      </c>
      <c r="G579" t="s">
        <v>344</v>
      </c>
      <c r="H579" t="s">
        <v>344</v>
      </c>
    </row>
    <row r="580" spans="1:8" hidden="1" x14ac:dyDescent="0.25">
      <c r="B580" s="1">
        <v>40.060200000000002</v>
      </c>
      <c r="C580" t="s">
        <v>124</v>
      </c>
      <c r="D580" t="s">
        <v>168</v>
      </c>
    </row>
    <row r="581" spans="1:8" hidden="1" x14ac:dyDescent="0.25">
      <c r="B581" s="1">
        <v>40.060299999999998</v>
      </c>
      <c r="C581" t="s">
        <v>125</v>
      </c>
      <c r="D581" t="s">
        <v>168</v>
      </c>
    </row>
    <row r="582" spans="1:8" hidden="1" x14ac:dyDescent="0.25">
      <c r="B582" s="1">
        <v>40.060400000000001</v>
      </c>
      <c r="C582" t="s">
        <v>874</v>
      </c>
      <c r="D582" t="s">
        <v>168</v>
      </c>
    </row>
    <row r="583" spans="1:8" hidden="1" x14ac:dyDescent="0.25">
      <c r="B583" s="1">
        <v>40.060499999999998</v>
      </c>
      <c r="C583" t="s">
        <v>876</v>
      </c>
      <c r="D583" t="s">
        <v>168</v>
      </c>
    </row>
    <row r="584" spans="1:8" hidden="1" x14ac:dyDescent="0.25">
      <c r="B584" s="1">
        <v>40.060600000000001</v>
      </c>
      <c r="C584" t="s">
        <v>126</v>
      </c>
      <c r="D584" t="s">
        <v>168</v>
      </c>
    </row>
    <row r="585" spans="1:8" hidden="1" x14ac:dyDescent="0.25">
      <c r="B585" s="1">
        <v>40.060699999999997</v>
      </c>
      <c r="C585" t="s">
        <v>127</v>
      </c>
      <c r="D585" t="s">
        <v>168</v>
      </c>
    </row>
    <row r="586" spans="1:8" x14ac:dyDescent="0.25">
      <c r="B586" s="5">
        <v>40.080100000000002</v>
      </c>
      <c r="C586" s="6" t="s">
        <v>906</v>
      </c>
      <c r="D586" t="s">
        <v>168</v>
      </c>
      <c r="E586" t="s">
        <v>380</v>
      </c>
      <c r="F586" t="s">
        <v>344</v>
      </c>
      <c r="G586" t="s">
        <v>344</v>
      </c>
      <c r="H586" t="s">
        <v>344</v>
      </c>
    </row>
    <row r="587" spans="1:8" hidden="1" x14ac:dyDescent="0.25">
      <c r="A587">
        <v>1</v>
      </c>
      <c r="B587" s="1">
        <v>40.080199999999998</v>
      </c>
      <c r="C587" t="s">
        <v>908</v>
      </c>
      <c r="D587" t="s">
        <v>168</v>
      </c>
      <c r="E587" t="s">
        <v>380</v>
      </c>
      <c r="F587" t="s">
        <v>344</v>
      </c>
      <c r="G587" t="s">
        <v>1767</v>
      </c>
    </row>
    <row r="588" spans="1:8" hidden="1" x14ac:dyDescent="0.25">
      <c r="A588">
        <v>1</v>
      </c>
      <c r="B588" s="1">
        <v>40.080399999999997</v>
      </c>
      <c r="C588" t="s">
        <v>910</v>
      </c>
      <c r="D588" t="s">
        <v>168</v>
      </c>
      <c r="E588" t="s">
        <v>380</v>
      </c>
      <c r="F588" t="s">
        <v>344</v>
      </c>
      <c r="G588" t="s">
        <v>1767</v>
      </c>
    </row>
    <row r="589" spans="1:8" hidden="1" x14ac:dyDescent="0.25">
      <c r="A589">
        <v>1</v>
      </c>
      <c r="B589" s="1">
        <v>40.080500000000001</v>
      </c>
      <c r="C589" t="s">
        <v>912</v>
      </c>
      <c r="D589" t="s">
        <v>168</v>
      </c>
      <c r="E589" t="s">
        <v>380</v>
      </c>
      <c r="F589" t="s">
        <v>344</v>
      </c>
      <c r="G589" t="s">
        <v>1767</v>
      </c>
    </row>
    <row r="590" spans="1:8" hidden="1" x14ac:dyDescent="0.25">
      <c r="A590">
        <v>1</v>
      </c>
      <c r="B590" s="1">
        <v>40.080599999999997</v>
      </c>
      <c r="C590" t="s">
        <v>914</v>
      </c>
      <c r="D590" t="s">
        <v>168</v>
      </c>
      <c r="E590" t="s">
        <v>380</v>
      </c>
      <c r="F590" t="s">
        <v>344</v>
      </c>
      <c r="G590" t="s">
        <v>1767</v>
      </c>
    </row>
    <row r="591" spans="1:8" hidden="1" x14ac:dyDescent="0.25">
      <c r="A591">
        <v>1</v>
      </c>
      <c r="B591" s="1">
        <v>40.0807</v>
      </c>
      <c r="C591" t="s">
        <v>916</v>
      </c>
      <c r="D591" t="s">
        <v>168</v>
      </c>
      <c r="E591" t="s">
        <v>380</v>
      </c>
      <c r="F591" t="s">
        <v>344</v>
      </c>
      <c r="G591" t="s">
        <v>1767</v>
      </c>
    </row>
    <row r="592" spans="1:8" hidden="1" x14ac:dyDescent="0.25">
      <c r="A592">
        <v>1</v>
      </c>
      <c r="B592" s="1">
        <v>40.080800000000004</v>
      </c>
      <c r="C592" t="s">
        <v>918</v>
      </c>
      <c r="D592" t="s">
        <v>168</v>
      </c>
      <c r="E592" t="s">
        <v>380</v>
      </c>
      <c r="F592" t="s">
        <v>344</v>
      </c>
      <c r="G592" t="s">
        <v>1767</v>
      </c>
    </row>
    <row r="593" spans="1:8" hidden="1" x14ac:dyDescent="0.25">
      <c r="B593" s="1">
        <v>40.0809</v>
      </c>
      <c r="C593" t="s">
        <v>920</v>
      </c>
      <c r="D593" t="s">
        <v>168</v>
      </c>
    </row>
    <row r="594" spans="1:8" hidden="1" x14ac:dyDescent="0.25">
      <c r="A594">
        <v>1</v>
      </c>
      <c r="B594" s="1">
        <v>40.081000000000003</v>
      </c>
      <c r="C594" t="s">
        <v>922</v>
      </c>
      <c r="D594" t="s">
        <v>168</v>
      </c>
      <c r="E594" t="s">
        <v>380</v>
      </c>
      <c r="F594" t="s">
        <v>344</v>
      </c>
      <c r="G594" t="s">
        <v>1767</v>
      </c>
    </row>
    <row r="595" spans="1:8" x14ac:dyDescent="0.25">
      <c r="B595" s="7">
        <v>40.100099999999998</v>
      </c>
      <c r="C595" s="8" t="s">
        <v>1713</v>
      </c>
      <c r="D595" t="s">
        <v>168</v>
      </c>
      <c r="E595" t="s">
        <v>381</v>
      </c>
      <c r="F595" t="s">
        <v>344</v>
      </c>
      <c r="G595" t="s">
        <v>344</v>
      </c>
      <c r="H595" t="s">
        <v>344</v>
      </c>
    </row>
    <row r="596" spans="1:8" hidden="1" x14ac:dyDescent="0.25">
      <c r="A596">
        <v>1</v>
      </c>
      <c r="B596" s="1">
        <v>40.100200000000001</v>
      </c>
      <c r="C596" t="s">
        <v>902</v>
      </c>
      <c r="D596" t="s">
        <v>168</v>
      </c>
      <c r="E596" t="s">
        <v>380</v>
      </c>
      <c r="F596" t="s">
        <v>344</v>
      </c>
      <c r="G596" t="s">
        <v>1767</v>
      </c>
    </row>
    <row r="597" spans="1:8" hidden="1" x14ac:dyDescent="0.25">
      <c r="B597" s="1">
        <v>40.110100000000003</v>
      </c>
      <c r="C597" t="s">
        <v>880</v>
      </c>
      <c r="D597" t="s">
        <v>168</v>
      </c>
    </row>
    <row r="598" spans="1:8" hidden="1" x14ac:dyDescent="0.25">
      <c r="B598" s="1">
        <v>42.010100000000001</v>
      </c>
      <c r="C598" t="s">
        <v>497</v>
      </c>
      <c r="D598" t="s">
        <v>168</v>
      </c>
    </row>
    <row r="599" spans="1:8" hidden="1" x14ac:dyDescent="0.25">
      <c r="B599" s="1">
        <v>42.270099999999999</v>
      </c>
      <c r="C599" t="s">
        <v>1092</v>
      </c>
      <c r="D599" t="s">
        <v>168</v>
      </c>
    </row>
    <row r="600" spans="1:8" hidden="1" x14ac:dyDescent="0.25">
      <c r="B600" s="1">
        <v>42.270200000000003</v>
      </c>
      <c r="C600" t="s">
        <v>1094</v>
      </c>
      <c r="D600" t="s">
        <v>168</v>
      </c>
    </row>
    <row r="601" spans="1:8" hidden="1" x14ac:dyDescent="0.25">
      <c r="B601" s="1">
        <v>42.270299999999999</v>
      </c>
      <c r="C601" t="s">
        <v>499</v>
      </c>
      <c r="D601" t="s">
        <v>168</v>
      </c>
    </row>
    <row r="602" spans="1:8" hidden="1" x14ac:dyDescent="0.25">
      <c r="B602" s="1">
        <v>42.270400000000002</v>
      </c>
      <c r="C602" t="s">
        <v>501</v>
      </c>
      <c r="D602" t="s">
        <v>168</v>
      </c>
    </row>
    <row r="603" spans="1:8" hidden="1" x14ac:dyDescent="0.25">
      <c r="B603" s="1">
        <v>42.270499999999998</v>
      </c>
      <c r="C603" t="s">
        <v>1096</v>
      </c>
      <c r="D603" t="s">
        <v>168</v>
      </c>
    </row>
    <row r="604" spans="1:8" hidden="1" x14ac:dyDescent="0.25">
      <c r="B604" s="1">
        <v>42.270600000000002</v>
      </c>
      <c r="C604" t="s">
        <v>451</v>
      </c>
      <c r="D604" t="s">
        <v>168</v>
      </c>
    </row>
    <row r="605" spans="1:8" hidden="1" x14ac:dyDescent="0.25">
      <c r="B605" s="1">
        <v>42.270699999999998</v>
      </c>
      <c r="C605" t="s">
        <v>1098</v>
      </c>
      <c r="D605" t="s">
        <v>168</v>
      </c>
    </row>
    <row r="606" spans="1:8" hidden="1" x14ac:dyDescent="0.25">
      <c r="B606" s="1">
        <v>42.270800000000001</v>
      </c>
      <c r="C606" t="s">
        <v>1100</v>
      </c>
      <c r="D606" t="s">
        <v>168</v>
      </c>
    </row>
    <row r="607" spans="1:8" hidden="1" x14ac:dyDescent="0.25">
      <c r="B607" s="1">
        <v>42.270899999999997</v>
      </c>
      <c r="C607" t="s">
        <v>202</v>
      </c>
      <c r="D607" t="s">
        <v>168</v>
      </c>
    </row>
    <row r="608" spans="1:8" hidden="1" x14ac:dyDescent="0.25">
      <c r="B608" s="1">
        <v>42.271000000000001</v>
      </c>
      <c r="C608" t="s">
        <v>1102</v>
      </c>
      <c r="D608" t="s">
        <v>168</v>
      </c>
    </row>
    <row r="609" spans="2:8" hidden="1" x14ac:dyDescent="0.25">
      <c r="B609" s="1">
        <v>42.280099999999997</v>
      </c>
      <c r="C609" t="s">
        <v>503</v>
      </c>
      <c r="D609" t="s">
        <v>168</v>
      </c>
    </row>
    <row r="610" spans="2:8" hidden="1" x14ac:dyDescent="0.25">
      <c r="B610" s="1">
        <v>42.280200000000001</v>
      </c>
      <c r="C610" t="s">
        <v>505</v>
      </c>
      <c r="D610" t="s">
        <v>168</v>
      </c>
    </row>
    <row r="611" spans="2:8" hidden="1" x14ac:dyDescent="0.25">
      <c r="B611" s="1">
        <v>42.280299999999997</v>
      </c>
      <c r="C611" t="s">
        <v>507</v>
      </c>
      <c r="D611" t="s">
        <v>168</v>
      </c>
    </row>
    <row r="612" spans="2:8" hidden="1" x14ac:dyDescent="0.25">
      <c r="B612" s="1">
        <v>42.2804</v>
      </c>
      <c r="C612" t="s">
        <v>1088</v>
      </c>
      <c r="D612" t="s">
        <v>168</v>
      </c>
    </row>
    <row r="613" spans="2:8" x14ac:dyDescent="0.25">
      <c r="B613" s="5">
        <v>42.280500000000004</v>
      </c>
      <c r="C613" s="6" t="s">
        <v>372</v>
      </c>
      <c r="D613" t="s">
        <v>168</v>
      </c>
      <c r="E613" t="s">
        <v>380</v>
      </c>
      <c r="F613" t="s">
        <v>344</v>
      </c>
      <c r="G613" t="s">
        <v>344</v>
      </c>
      <c r="H613" t="s">
        <v>344</v>
      </c>
    </row>
    <row r="614" spans="2:8" hidden="1" x14ac:dyDescent="0.25">
      <c r="B614" s="1">
        <v>42.2806</v>
      </c>
      <c r="C614" t="s">
        <v>510</v>
      </c>
      <c r="D614" t="s">
        <v>168</v>
      </c>
    </row>
    <row r="615" spans="2:8" hidden="1" x14ac:dyDescent="0.25">
      <c r="B615" s="1">
        <v>42.280700000000003</v>
      </c>
      <c r="C615" t="s">
        <v>512</v>
      </c>
      <c r="D615" t="s">
        <v>168</v>
      </c>
    </row>
    <row r="616" spans="2:8" hidden="1" x14ac:dyDescent="0.25">
      <c r="B616" s="1">
        <v>42.280799999999999</v>
      </c>
      <c r="C616" t="s">
        <v>1104</v>
      </c>
      <c r="D616" t="s">
        <v>168</v>
      </c>
    </row>
    <row r="617" spans="2:8" hidden="1" x14ac:dyDescent="0.25">
      <c r="B617" s="1">
        <v>42.280900000000003</v>
      </c>
      <c r="C617" t="s">
        <v>514</v>
      </c>
      <c r="D617" t="s">
        <v>168</v>
      </c>
    </row>
    <row r="618" spans="2:8" hidden="1" x14ac:dyDescent="0.25">
      <c r="B618" s="1">
        <v>42.280999999999999</v>
      </c>
      <c r="C618" t="s">
        <v>516</v>
      </c>
      <c r="D618" t="s">
        <v>168</v>
      </c>
    </row>
    <row r="619" spans="2:8" hidden="1" x14ac:dyDescent="0.25">
      <c r="B619" s="1">
        <v>42.281100000000002</v>
      </c>
      <c r="C619" t="s">
        <v>518</v>
      </c>
      <c r="D619" t="s">
        <v>168</v>
      </c>
    </row>
    <row r="620" spans="2:8" hidden="1" x14ac:dyDescent="0.25">
      <c r="B620" s="1">
        <v>42.281199999999998</v>
      </c>
      <c r="C620" t="s">
        <v>1106</v>
      </c>
      <c r="D620" t="s">
        <v>168</v>
      </c>
    </row>
    <row r="621" spans="2:8" hidden="1" x14ac:dyDescent="0.25">
      <c r="B621" s="1">
        <v>42.281300000000002</v>
      </c>
      <c r="C621" t="s">
        <v>520</v>
      </c>
      <c r="D621" t="s">
        <v>168</v>
      </c>
    </row>
    <row r="622" spans="2:8" hidden="1" x14ac:dyDescent="0.25">
      <c r="B622" s="1">
        <v>42.281399999999998</v>
      </c>
      <c r="C622" t="s">
        <v>522</v>
      </c>
      <c r="D622" t="s">
        <v>168</v>
      </c>
    </row>
    <row r="623" spans="2:8" hidden="1" x14ac:dyDescent="0.25">
      <c r="B623" s="1">
        <v>42.281500000000001</v>
      </c>
      <c r="C623" t="s">
        <v>1108</v>
      </c>
      <c r="D623" t="s">
        <v>168</v>
      </c>
    </row>
    <row r="624" spans="2:8" hidden="1" x14ac:dyDescent="0.25">
      <c r="B624" s="1">
        <v>42.281599999999997</v>
      </c>
      <c r="C624" t="s">
        <v>1110</v>
      </c>
      <c r="D624" t="s">
        <v>168</v>
      </c>
    </row>
    <row r="625" spans="2:4" hidden="1" x14ac:dyDescent="0.25">
      <c r="B625" s="1">
        <v>42.281700000000001</v>
      </c>
      <c r="C625" t="s">
        <v>1112</v>
      </c>
      <c r="D625" t="s">
        <v>168</v>
      </c>
    </row>
    <row r="626" spans="2:4" hidden="1" x14ac:dyDescent="0.25">
      <c r="B626" s="1">
        <v>43.01</v>
      </c>
      <c r="C626" t="s">
        <v>1341</v>
      </c>
      <c r="D626" t="s">
        <v>168</v>
      </c>
    </row>
    <row r="627" spans="2:4" hidden="1" x14ac:dyDescent="0.25">
      <c r="B627" s="1">
        <v>43.010199999999998</v>
      </c>
      <c r="C627" t="s">
        <v>1366</v>
      </c>
      <c r="D627" t="s">
        <v>168</v>
      </c>
    </row>
    <row r="628" spans="2:4" hidden="1" x14ac:dyDescent="0.25">
      <c r="B628" s="1">
        <v>43.010300000000001</v>
      </c>
      <c r="C628" t="s">
        <v>1343</v>
      </c>
      <c r="D628" t="s">
        <v>168</v>
      </c>
    </row>
    <row r="629" spans="2:4" hidden="1" x14ac:dyDescent="0.25">
      <c r="B629" s="1">
        <v>43.010399999999997</v>
      </c>
      <c r="C629" t="s">
        <v>1362</v>
      </c>
      <c r="D629" t="s">
        <v>168</v>
      </c>
    </row>
    <row r="630" spans="2:4" hidden="1" x14ac:dyDescent="0.25">
      <c r="B630" s="1">
        <v>43.0107</v>
      </c>
      <c r="C630" t="s">
        <v>1368</v>
      </c>
      <c r="D630" t="s">
        <v>168</v>
      </c>
    </row>
    <row r="631" spans="2:4" hidden="1" x14ac:dyDescent="0.25">
      <c r="B631" s="1">
        <v>43.010899999999999</v>
      </c>
      <c r="C631" t="s">
        <v>1345</v>
      </c>
      <c r="D631" t="s">
        <v>168</v>
      </c>
    </row>
    <row r="632" spans="2:4" hidden="1" x14ac:dyDescent="0.25">
      <c r="B632" s="1">
        <v>43.011000000000003</v>
      </c>
      <c r="C632" t="s">
        <v>1364</v>
      </c>
      <c r="D632" t="s">
        <v>168</v>
      </c>
    </row>
    <row r="633" spans="2:4" hidden="1" x14ac:dyDescent="0.25">
      <c r="B633" s="1">
        <v>43.011200000000002</v>
      </c>
      <c r="C633" t="s">
        <v>1370</v>
      </c>
      <c r="D633" t="s">
        <v>168</v>
      </c>
    </row>
    <row r="634" spans="2:4" hidden="1" x14ac:dyDescent="0.25">
      <c r="B634" s="1">
        <v>43.011299999999999</v>
      </c>
      <c r="C634" t="s">
        <v>1372</v>
      </c>
      <c r="D634" t="s">
        <v>168</v>
      </c>
    </row>
    <row r="635" spans="2:4" hidden="1" x14ac:dyDescent="0.25">
      <c r="B635" s="1">
        <v>43.011400000000002</v>
      </c>
      <c r="C635" t="s">
        <v>1374</v>
      </c>
      <c r="D635" t="s">
        <v>168</v>
      </c>
    </row>
    <row r="636" spans="2:4" hidden="1" x14ac:dyDescent="0.25">
      <c r="B636" s="1">
        <v>43.011499999999998</v>
      </c>
      <c r="C636" t="s">
        <v>1347</v>
      </c>
      <c r="D636" t="s">
        <v>168</v>
      </c>
    </row>
    <row r="637" spans="2:4" hidden="1" x14ac:dyDescent="0.25">
      <c r="B637" s="1">
        <v>43.011899999999997</v>
      </c>
      <c r="C637" t="s">
        <v>1335</v>
      </c>
      <c r="D637" t="s">
        <v>168</v>
      </c>
    </row>
    <row r="638" spans="2:4" hidden="1" x14ac:dyDescent="0.25">
      <c r="B638" s="1">
        <v>43.012</v>
      </c>
      <c r="C638" t="s">
        <v>1337</v>
      </c>
      <c r="D638" t="s">
        <v>168</v>
      </c>
    </row>
    <row r="639" spans="2:4" hidden="1" x14ac:dyDescent="0.25">
      <c r="B639" s="1">
        <v>43.012099999999997</v>
      </c>
      <c r="C639" t="s">
        <v>128</v>
      </c>
      <c r="D639" t="s">
        <v>168</v>
      </c>
    </row>
    <row r="640" spans="2:4" hidden="1" x14ac:dyDescent="0.25">
      <c r="B640" s="1">
        <v>43.0122</v>
      </c>
      <c r="C640" t="s">
        <v>1376</v>
      </c>
      <c r="D640" t="s">
        <v>168</v>
      </c>
    </row>
    <row r="641" spans="1:7" hidden="1" x14ac:dyDescent="0.25">
      <c r="B641" s="1">
        <v>43.012300000000003</v>
      </c>
      <c r="C641" t="s">
        <v>1378</v>
      </c>
      <c r="D641" t="s">
        <v>168</v>
      </c>
    </row>
    <row r="642" spans="1:7" hidden="1" x14ac:dyDescent="0.25">
      <c r="B642" s="1">
        <v>43.0304</v>
      </c>
      <c r="C642" t="s">
        <v>1339</v>
      </c>
      <c r="D642" t="s">
        <v>168</v>
      </c>
    </row>
    <row r="643" spans="1:7" hidden="1" x14ac:dyDescent="0.25">
      <c r="B643" s="1">
        <v>43.040100000000002</v>
      </c>
      <c r="C643" t="s">
        <v>1380</v>
      </c>
      <c r="D643" t="s">
        <v>168</v>
      </c>
    </row>
    <row r="644" spans="1:7" hidden="1" x14ac:dyDescent="0.25">
      <c r="B644" s="1">
        <v>43.040199999999999</v>
      </c>
      <c r="C644" t="s">
        <v>1358</v>
      </c>
      <c r="D644" t="s">
        <v>168</v>
      </c>
    </row>
    <row r="645" spans="1:7" hidden="1" x14ac:dyDescent="0.25">
      <c r="A645">
        <v>1</v>
      </c>
      <c r="B645" s="1">
        <v>43.040300000000002</v>
      </c>
      <c r="C645" t="s">
        <v>131</v>
      </c>
      <c r="D645" t="s">
        <v>168</v>
      </c>
      <c r="E645" t="s">
        <v>380</v>
      </c>
      <c r="F645" t="s">
        <v>344</v>
      </c>
      <c r="G645" t="s">
        <v>1767</v>
      </c>
    </row>
    <row r="646" spans="1:7" hidden="1" x14ac:dyDescent="0.25">
      <c r="A646">
        <v>1</v>
      </c>
      <c r="B646" s="1">
        <v>43.040399999999998</v>
      </c>
      <c r="C646" t="s">
        <v>1349</v>
      </c>
      <c r="D646" t="s">
        <v>168</v>
      </c>
      <c r="E646" t="s">
        <v>380</v>
      </c>
      <c r="F646" t="s">
        <v>344</v>
      </c>
      <c r="G646" t="s">
        <v>1767</v>
      </c>
    </row>
    <row r="647" spans="1:7" hidden="1" x14ac:dyDescent="0.25">
      <c r="A647">
        <v>1</v>
      </c>
      <c r="B647" s="1">
        <v>43.040500000000002</v>
      </c>
      <c r="C647" t="s">
        <v>132</v>
      </c>
      <c r="D647" t="s">
        <v>168</v>
      </c>
      <c r="E647" t="s">
        <v>380</v>
      </c>
      <c r="F647" t="s">
        <v>344</v>
      </c>
      <c r="G647" t="s">
        <v>1767</v>
      </c>
    </row>
    <row r="648" spans="1:7" hidden="1" x14ac:dyDescent="0.25">
      <c r="A648">
        <v>1</v>
      </c>
      <c r="B648" s="1">
        <v>43.040599999999998</v>
      </c>
      <c r="C648" t="s">
        <v>1360</v>
      </c>
      <c r="D648" t="s">
        <v>168</v>
      </c>
      <c r="E648" t="s">
        <v>380</v>
      </c>
      <c r="F648" t="s">
        <v>344</v>
      </c>
      <c r="G648" t="s">
        <v>1767</v>
      </c>
    </row>
    <row r="649" spans="1:7" hidden="1" x14ac:dyDescent="0.25">
      <c r="B649" s="1">
        <v>43.040700000000001</v>
      </c>
      <c r="C649" t="s">
        <v>1356</v>
      </c>
      <c r="D649" t="s">
        <v>168</v>
      </c>
    </row>
    <row r="650" spans="1:7" hidden="1" x14ac:dyDescent="0.25">
      <c r="B650" s="1">
        <v>43.040799999999997</v>
      </c>
      <c r="C650" t="s">
        <v>1382</v>
      </c>
      <c r="D650" t="s">
        <v>168</v>
      </c>
    </row>
    <row r="651" spans="1:7" hidden="1" x14ac:dyDescent="0.25">
      <c r="B651" s="1">
        <v>44.0501</v>
      </c>
      <c r="C651" t="s">
        <v>1070</v>
      </c>
      <c r="D651" t="s">
        <v>168</v>
      </c>
    </row>
    <row r="652" spans="1:7" hidden="1" x14ac:dyDescent="0.25">
      <c r="B652" s="1">
        <v>44.050199999999997</v>
      </c>
      <c r="C652" t="s">
        <v>1086</v>
      </c>
      <c r="D652" t="s">
        <v>168</v>
      </c>
    </row>
    <row r="653" spans="1:7" hidden="1" x14ac:dyDescent="0.25">
      <c r="B653" s="1">
        <v>44.0503</v>
      </c>
      <c r="C653" t="s">
        <v>203</v>
      </c>
      <c r="D653" t="s">
        <v>168</v>
      </c>
    </row>
    <row r="654" spans="1:7" hidden="1" x14ac:dyDescent="0.25">
      <c r="B654" s="1">
        <v>44.050400000000003</v>
      </c>
      <c r="C654" t="s">
        <v>1084</v>
      </c>
      <c r="D654" t="s">
        <v>168</v>
      </c>
    </row>
    <row r="655" spans="1:7" hidden="1" x14ac:dyDescent="0.25">
      <c r="B655" s="1">
        <v>44.070099999999996</v>
      </c>
      <c r="C655" t="s">
        <v>1386</v>
      </c>
      <c r="D655" t="s">
        <v>168</v>
      </c>
    </row>
    <row r="656" spans="1:7" hidden="1" x14ac:dyDescent="0.25">
      <c r="B656" s="1">
        <v>44.070300000000003</v>
      </c>
      <c r="C656" t="s">
        <v>1388</v>
      </c>
      <c r="D656" t="s">
        <v>168</v>
      </c>
    </row>
    <row r="657" spans="1:8" hidden="1" x14ac:dyDescent="0.25">
      <c r="B657" s="1">
        <v>45.010100000000001</v>
      </c>
      <c r="C657" t="s">
        <v>1121</v>
      </c>
      <c r="D657" t="s">
        <v>168</v>
      </c>
    </row>
    <row r="658" spans="1:8" hidden="1" x14ac:dyDescent="0.25">
      <c r="B658" s="1">
        <v>45.010199999999998</v>
      </c>
      <c r="C658" t="s">
        <v>1123</v>
      </c>
      <c r="D658" t="s">
        <v>168</v>
      </c>
    </row>
    <row r="659" spans="1:8" hidden="1" x14ac:dyDescent="0.25">
      <c r="A659">
        <v>1</v>
      </c>
      <c r="B659" s="1">
        <v>45.010300000000001</v>
      </c>
      <c r="C659" t="s">
        <v>1125</v>
      </c>
      <c r="D659" t="s">
        <v>168</v>
      </c>
      <c r="E659" t="s">
        <v>380</v>
      </c>
      <c r="F659" t="s">
        <v>1767</v>
      </c>
      <c r="G659" t="s">
        <v>1767</v>
      </c>
    </row>
    <row r="660" spans="1:8" hidden="1" x14ac:dyDescent="0.25">
      <c r="B660" s="1">
        <v>45.020099999999999</v>
      </c>
      <c r="C660" t="s">
        <v>1681</v>
      </c>
      <c r="D660" t="s">
        <v>168</v>
      </c>
    </row>
    <row r="661" spans="1:8" hidden="1" x14ac:dyDescent="0.25">
      <c r="B661" s="1">
        <v>45.020200000000003</v>
      </c>
      <c r="C661" t="s">
        <v>1682</v>
      </c>
      <c r="D661" t="s">
        <v>168</v>
      </c>
    </row>
    <row r="662" spans="1:8" hidden="1" x14ac:dyDescent="0.25">
      <c r="B662" s="1">
        <v>45.020299999999999</v>
      </c>
      <c r="C662" t="s">
        <v>1683</v>
      </c>
      <c r="D662" t="s">
        <v>168</v>
      </c>
    </row>
    <row r="663" spans="1:8" hidden="1" x14ac:dyDescent="0.25">
      <c r="B663" s="1">
        <v>45.020400000000002</v>
      </c>
      <c r="C663" t="s">
        <v>934</v>
      </c>
      <c r="D663" t="s">
        <v>168</v>
      </c>
    </row>
    <row r="664" spans="1:8" hidden="1" x14ac:dyDescent="0.25">
      <c r="B664" s="1">
        <v>45.020499999999998</v>
      </c>
      <c r="C664" t="s">
        <v>454</v>
      </c>
      <c r="D664" t="s">
        <v>168</v>
      </c>
    </row>
    <row r="665" spans="1:8" hidden="1" x14ac:dyDescent="0.25">
      <c r="B665" s="1">
        <v>45.030099999999997</v>
      </c>
      <c r="C665" t="s">
        <v>1684</v>
      </c>
      <c r="D665" t="s">
        <v>168</v>
      </c>
    </row>
    <row r="666" spans="1:8" hidden="1" x14ac:dyDescent="0.25">
      <c r="B666" s="1">
        <v>45.040100000000002</v>
      </c>
      <c r="C666" t="s">
        <v>1351</v>
      </c>
      <c r="D666" t="s">
        <v>168</v>
      </c>
    </row>
    <row r="667" spans="1:8" hidden="1" x14ac:dyDescent="0.25">
      <c r="B667" s="1">
        <v>45.0501</v>
      </c>
      <c r="C667" t="s">
        <v>1687</v>
      </c>
      <c r="D667" t="s">
        <v>168</v>
      </c>
    </row>
    <row r="668" spans="1:8" hidden="1" x14ac:dyDescent="0.25">
      <c r="B668" s="1">
        <v>45.050199999999997</v>
      </c>
      <c r="C668" t="s">
        <v>1688</v>
      </c>
      <c r="D668" t="s">
        <v>168</v>
      </c>
    </row>
    <row r="669" spans="1:8" x14ac:dyDescent="0.25">
      <c r="B669" s="5">
        <v>45.060099999999998</v>
      </c>
      <c r="C669" s="6" t="s">
        <v>204</v>
      </c>
      <c r="D669" t="s">
        <v>168</v>
      </c>
      <c r="E669" t="s">
        <v>380</v>
      </c>
      <c r="F669" t="s">
        <v>1767</v>
      </c>
      <c r="G669" t="s">
        <v>344</v>
      </c>
      <c r="H669" t="s">
        <v>344</v>
      </c>
    </row>
    <row r="670" spans="1:8" hidden="1" x14ac:dyDescent="0.25">
      <c r="A670">
        <v>1</v>
      </c>
      <c r="B670" s="1">
        <v>45.060200000000002</v>
      </c>
      <c r="C670" t="s">
        <v>205</v>
      </c>
      <c r="D670" t="s">
        <v>168</v>
      </c>
      <c r="E670" t="s">
        <v>380</v>
      </c>
      <c r="F670" t="s">
        <v>344</v>
      </c>
      <c r="G670" t="s">
        <v>1767</v>
      </c>
    </row>
    <row r="671" spans="1:8" x14ac:dyDescent="0.25">
      <c r="B671" s="5">
        <v>45.060299999999998</v>
      </c>
      <c r="C671" s="6" t="s">
        <v>133</v>
      </c>
      <c r="D671" t="s">
        <v>168</v>
      </c>
      <c r="E671" t="s">
        <v>380</v>
      </c>
      <c r="F671" t="s">
        <v>344</v>
      </c>
      <c r="G671" t="s">
        <v>344</v>
      </c>
      <c r="H671" t="s">
        <v>344</v>
      </c>
    </row>
    <row r="672" spans="1:8" hidden="1" x14ac:dyDescent="0.25">
      <c r="B672" s="1">
        <v>45.060400000000001</v>
      </c>
      <c r="C672" t="s">
        <v>206</v>
      </c>
      <c r="D672" t="s">
        <v>168</v>
      </c>
    </row>
    <row r="673" spans="2:4" hidden="1" x14ac:dyDescent="0.25">
      <c r="B673" s="1">
        <v>45.060499999999998</v>
      </c>
      <c r="C673" t="s">
        <v>207</v>
      </c>
      <c r="D673" t="s">
        <v>168</v>
      </c>
    </row>
    <row r="674" spans="2:4" hidden="1" x14ac:dyDescent="0.25">
      <c r="B674" s="1">
        <v>45.0901</v>
      </c>
      <c r="C674" t="s">
        <v>1078</v>
      </c>
      <c r="D674" t="s">
        <v>168</v>
      </c>
    </row>
    <row r="675" spans="2:4" hidden="1" x14ac:dyDescent="0.25">
      <c r="B675" s="1">
        <v>45.090200000000003</v>
      </c>
      <c r="C675" t="s">
        <v>1080</v>
      </c>
      <c r="D675" t="s">
        <v>168</v>
      </c>
    </row>
    <row r="676" spans="2:4" hidden="1" x14ac:dyDescent="0.25">
      <c r="B676" s="1">
        <v>45.100099999999998</v>
      </c>
      <c r="C676" t="s">
        <v>1072</v>
      </c>
      <c r="D676" t="s">
        <v>168</v>
      </c>
    </row>
    <row r="677" spans="2:4" hidden="1" x14ac:dyDescent="0.25">
      <c r="B677" s="1">
        <v>45.100200000000001</v>
      </c>
      <c r="C677" t="s">
        <v>1082</v>
      </c>
      <c r="D677" t="s">
        <v>168</v>
      </c>
    </row>
    <row r="678" spans="2:4" hidden="1" x14ac:dyDescent="0.25">
      <c r="B678" s="1">
        <v>45.1004</v>
      </c>
      <c r="C678" t="s">
        <v>208</v>
      </c>
      <c r="D678" t="s">
        <v>168</v>
      </c>
    </row>
    <row r="679" spans="2:4" hidden="1" x14ac:dyDescent="0.25">
      <c r="B679" s="1">
        <v>45.110100000000003</v>
      </c>
      <c r="C679" t="s">
        <v>1689</v>
      </c>
      <c r="D679" t="s">
        <v>168</v>
      </c>
    </row>
    <row r="680" spans="2:4" hidden="1" x14ac:dyDescent="0.25">
      <c r="B680" s="1">
        <v>45.110199999999999</v>
      </c>
      <c r="C680" t="s">
        <v>1690</v>
      </c>
      <c r="D680" t="s">
        <v>168</v>
      </c>
    </row>
    <row r="681" spans="2:4" hidden="1" x14ac:dyDescent="0.25">
      <c r="B681" s="1">
        <v>45.110300000000002</v>
      </c>
      <c r="C681" t="s">
        <v>1127</v>
      </c>
      <c r="D681" t="s">
        <v>168</v>
      </c>
    </row>
    <row r="682" spans="2:4" hidden="1" x14ac:dyDescent="0.25">
      <c r="B682" s="1">
        <v>45.120100000000001</v>
      </c>
      <c r="C682" t="s">
        <v>1129</v>
      </c>
      <c r="D682" t="s">
        <v>168</v>
      </c>
    </row>
    <row r="683" spans="2:4" hidden="1" x14ac:dyDescent="0.25">
      <c r="B683" s="1">
        <v>45.130099999999999</v>
      </c>
      <c r="C683" t="s">
        <v>1685</v>
      </c>
      <c r="D683" t="s">
        <v>168</v>
      </c>
    </row>
    <row r="684" spans="2:4" hidden="1" x14ac:dyDescent="0.25">
      <c r="B684" s="1">
        <v>45.150100000000002</v>
      </c>
      <c r="C684" t="s">
        <v>1686</v>
      </c>
      <c r="D684" t="s">
        <v>168</v>
      </c>
    </row>
    <row r="685" spans="2:4" hidden="1" x14ac:dyDescent="0.25">
      <c r="B685" s="1">
        <v>50.040799999999997</v>
      </c>
      <c r="C685" t="s">
        <v>701</v>
      </c>
      <c r="D685" t="s">
        <v>168</v>
      </c>
    </row>
    <row r="686" spans="2:4" hidden="1" x14ac:dyDescent="0.25">
      <c r="B686" s="1">
        <v>50.060699999999997</v>
      </c>
      <c r="C686" t="s">
        <v>1414</v>
      </c>
      <c r="D686" t="s">
        <v>168</v>
      </c>
    </row>
    <row r="687" spans="2:4" hidden="1" x14ac:dyDescent="0.25">
      <c r="B687" s="1">
        <v>50.070300000000003</v>
      </c>
      <c r="C687" t="s">
        <v>1612</v>
      </c>
      <c r="D687" t="s">
        <v>168</v>
      </c>
    </row>
    <row r="688" spans="2:4" hidden="1" x14ac:dyDescent="0.25">
      <c r="B688" s="1">
        <v>50.090499999999999</v>
      </c>
      <c r="C688" t="s">
        <v>1058</v>
      </c>
      <c r="D688" t="s">
        <v>168</v>
      </c>
    </row>
    <row r="689" spans="2:4" hidden="1" x14ac:dyDescent="0.25">
      <c r="B689" s="1">
        <v>51</v>
      </c>
      <c r="C689" t="s">
        <v>209</v>
      </c>
      <c r="D689" t="s">
        <v>168</v>
      </c>
    </row>
    <row r="690" spans="2:4" hidden="1" x14ac:dyDescent="0.25">
      <c r="B690" s="1">
        <v>51.010100000000001</v>
      </c>
      <c r="C690" t="s">
        <v>1180</v>
      </c>
      <c r="D690" t="s">
        <v>168</v>
      </c>
    </row>
    <row r="691" spans="2:4" hidden="1" x14ac:dyDescent="0.25">
      <c r="B691" s="1">
        <v>51.020099999999999</v>
      </c>
      <c r="C691" t="s">
        <v>210</v>
      </c>
      <c r="D691" t="s">
        <v>168</v>
      </c>
    </row>
    <row r="692" spans="2:4" hidden="1" x14ac:dyDescent="0.25">
      <c r="B692" s="1">
        <v>51.020200000000003</v>
      </c>
      <c r="C692" t="s">
        <v>211</v>
      </c>
      <c r="D692" t="s">
        <v>168</v>
      </c>
    </row>
    <row r="693" spans="2:4" hidden="1" x14ac:dyDescent="0.25">
      <c r="B693" s="1">
        <v>51.020299999999999</v>
      </c>
      <c r="C693" t="s">
        <v>212</v>
      </c>
      <c r="D693" t="s">
        <v>168</v>
      </c>
    </row>
    <row r="694" spans="2:4" hidden="1" x14ac:dyDescent="0.25">
      <c r="B694" s="1">
        <v>51.020400000000002</v>
      </c>
      <c r="C694" t="s">
        <v>213</v>
      </c>
      <c r="D694" t="s">
        <v>168</v>
      </c>
    </row>
    <row r="695" spans="2:4" hidden="1" x14ac:dyDescent="0.25">
      <c r="B695" s="1">
        <v>51.040100000000002</v>
      </c>
      <c r="C695" t="s">
        <v>214</v>
      </c>
      <c r="D695" t="s">
        <v>168</v>
      </c>
    </row>
    <row r="696" spans="2:4" hidden="1" x14ac:dyDescent="0.25">
      <c r="B696" s="1">
        <v>51.0501</v>
      </c>
      <c r="C696" t="s">
        <v>215</v>
      </c>
      <c r="D696" t="s">
        <v>168</v>
      </c>
    </row>
    <row r="697" spans="2:4" hidden="1" x14ac:dyDescent="0.25">
      <c r="B697" s="1">
        <v>51.050199999999997</v>
      </c>
      <c r="C697" t="s">
        <v>216</v>
      </c>
      <c r="D697" t="s">
        <v>168</v>
      </c>
    </row>
    <row r="698" spans="2:4" hidden="1" x14ac:dyDescent="0.25">
      <c r="B698" s="1">
        <v>51.050400000000003</v>
      </c>
      <c r="C698" t="s">
        <v>217</v>
      </c>
      <c r="D698" t="s">
        <v>168</v>
      </c>
    </row>
    <row r="699" spans="2:4" hidden="1" x14ac:dyDescent="0.25">
      <c r="B699" s="1">
        <v>51.0505</v>
      </c>
      <c r="C699" t="s">
        <v>218</v>
      </c>
      <c r="D699" t="s">
        <v>168</v>
      </c>
    </row>
    <row r="700" spans="2:4" hidden="1" x14ac:dyDescent="0.25">
      <c r="B700" s="1">
        <v>51.050600000000003</v>
      </c>
      <c r="C700" t="s">
        <v>219</v>
      </c>
      <c r="D700" t="s">
        <v>168</v>
      </c>
    </row>
    <row r="701" spans="2:4" hidden="1" x14ac:dyDescent="0.25">
      <c r="B701" s="1">
        <v>51.050699999999999</v>
      </c>
      <c r="C701" t="s">
        <v>220</v>
      </c>
      <c r="D701" t="s">
        <v>168</v>
      </c>
    </row>
    <row r="702" spans="2:4" hidden="1" x14ac:dyDescent="0.25">
      <c r="B702" s="1">
        <v>51.050800000000002</v>
      </c>
      <c r="C702" t="s">
        <v>221</v>
      </c>
      <c r="D702" t="s">
        <v>168</v>
      </c>
    </row>
    <row r="703" spans="2:4" hidden="1" x14ac:dyDescent="0.25">
      <c r="B703" s="1">
        <v>51.050899999999999</v>
      </c>
      <c r="C703" t="s">
        <v>222</v>
      </c>
      <c r="D703" t="s">
        <v>168</v>
      </c>
    </row>
    <row r="704" spans="2:4" hidden="1" x14ac:dyDescent="0.25">
      <c r="B704" s="1">
        <v>51.051000000000002</v>
      </c>
      <c r="C704" t="s">
        <v>223</v>
      </c>
      <c r="D704" t="s">
        <v>168</v>
      </c>
    </row>
    <row r="705" spans="2:4" hidden="1" x14ac:dyDescent="0.25">
      <c r="B705" s="1">
        <v>51.051099999999998</v>
      </c>
      <c r="C705" t="s">
        <v>224</v>
      </c>
      <c r="D705" t="s">
        <v>168</v>
      </c>
    </row>
    <row r="706" spans="2:4" hidden="1" x14ac:dyDescent="0.25">
      <c r="B706" s="1">
        <v>51.051200000000001</v>
      </c>
      <c r="C706" t="s">
        <v>225</v>
      </c>
      <c r="D706" t="s">
        <v>168</v>
      </c>
    </row>
    <row r="707" spans="2:4" hidden="1" x14ac:dyDescent="0.25">
      <c r="B707" s="1">
        <v>51.051299999999998</v>
      </c>
      <c r="C707" t="s">
        <v>226</v>
      </c>
      <c r="D707" t="s">
        <v>168</v>
      </c>
    </row>
    <row r="708" spans="2:4" hidden="1" x14ac:dyDescent="0.25">
      <c r="B708" s="1">
        <v>51.051400000000001</v>
      </c>
      <c r="C708" t="s">
        <v>227</v>
      </c>
      <c r="D708" t="s">
        <v>168</v>
      </c>
    </row>
    <row r="709" spans="2:4" hidden="1" x14ac:dyDescent="0.25">
      <c r="B709" s="1">
        <v>51.060099999999998</v>
      </c>
      <c r="C709" t="s">
        <v>228</v>
      </c>
      <c r="D709" t="s">
        <v>168</v>
      </c>
    </row>
    <row r="710" spans="2:4" hidden="1" x14ac:dyDescent="0.25">
      <c r="B710" s="1">
        <v>51.060200000000002</v>
      </c>
      <c r="C710" t="s">
        <v>229</v>
      </c>
      <c r="D710" t="s">
        <v>168</v>
      </c>
    </row>
    <row r="711" spans="2:4" hidden="1" x14ac:dyDescent="0.25">
      <c r="B711" s="1">
        <v>51.060299999999998</v>
      </c>
      <c r="C711" t="s">
        <v>230</v>
      </c>
      <c r="D711" t="s">
        <v>168</v>
      </c>
    </row>
    <row r="712" spans="2:4" hidden="1" x14ac:dyDescent="0.25">
      <c r="B712" s="1">
        <v>51.0702</v>
      </c>
      <c r="C712" t="s">
        <v>231</v>
      </c>
      <c r="D712" t="s">
        <v>168</v>
      </c>
    </row>
    <row r="713" spans="2:4" hidden="1" x14ac:dyDescent="0.25">
      <c r="B713" s="1">
        <v>51.071899999999999</v>
      </c>
      <c r="C713" t="s">
        <v>408</v>
      </c>
      <c r="D713" t="s">
        <v>168</v>
      </c>
    </row>
    <row r="714" spans="2:4" hidden="1" x14ac:dyDescent="0.25">
      <c r="B714" s="1">
        <v>51.080100000000002</v>
      </c>
      <c r="C714" t="s">
        <v>232</v>
      </c>
      <c r="D714" t="s">
        <v>168</v>
      </c>
    </row>
    <row r="715" spans="2:4" hidden="1" x14ac:dyDescent="0.25">
      <c r="B715" s="1">
        <v>51.080199999999998</v>
      </c>
      <c r="C715" t="s">
        <v>233</v>
      </c>
      <c r="D715" t="s">
        <v>168</v>
      </c>
    </row>
    <row r="716" spans="2:4" hidden="1" x14ac:dyDescent="0.25">
      <c r="B716" s="1">
        <v>51.080300000000001</v>
      </c>
      <c r="C716" t="s">
        <v>234</v>
      </c>
      <c r="D716" t="s">
        <v>168</v>
      </c>
    </row>
    <row r="717" spans="2:4" hidden="1" x14ac:dyDescent="0.25">
      <c r="B717" s="1">
        <v>51.080500000000001</v>
      </c>
      <c r="C717" t="s">
        <v>235</v>
      </c>
      <c r="D717" t="s">
        <v>168</v>
      </c>
    </row>
    <row r="718" spans="2:4" hidden="1" x14ac:dyDescent="0.25">
      <c r="B718" s="1">
        <v>51.0901</v>
      </c>
      <c r="C718" t="s">
        <v>236</v>
      </c>
      <c r="D718" t="s">
        <v>168</v>
      </c>
    </row>
    <row r="719" spans="2:4" hidden="1" x14ac:dyDescent="0.25">
      <c r="B719" s="1">
        <v>51.090200000000003</v>
      </c>
      <c r="C719" t="s">
        <v>237</v>
      </c>
      <c r="D719" t="s">
        <v>168</v>
      </c>
    </row>
    <row r="720" spans="2:4" hidden="1" x14ac:dyDescent="0.25">
      <c r="B720" s="1">
        <v>51.090299999999999</v>
      </c>
      <c r="C720" t="s">
        <v>238</v>
      </c>
      <c r="D720" t="s">
        <v>168</v>
      </c>
    </row>
    <row r="721" spans="1:7" hidden="1" x14ac:dyDescent="0.25">
      <c r="B721" s="1">
        <v>51.090400000000002</v>
      </c>
      <c r="C721" t="s">
        <v>239</v>
      </c>
      <c r="D721" t="s">
        <v>168</v>
      </c>
    </row>
    <row r="722" spans="1:7" hidden="1" x14ac:dyDescent="0.25">
      <c r="B722" s="1">
        <v>51.090499999999999</v>
      </c>
      <c r="C722" t="s">
        <v>240</v>
      </c>
      <c r="D722" t="s">
        <v>168</v>
      </c>
    </row>
    <row r="723" spans="1:7" hidden="1" x14ac:dyDescent="0.25">
      <c r="B723" s="1">
        <v>51.090600000000002</v>
      </c>
      <c r="C723" t="s">
        <v>241</v>
      </c>
      <c r="D723" t="s">
        <v>168</v>
      </c>
    </row>
    <row r="724" spans="1:7" hidden="1" x14ac:dyDescent="0.25">
      <c r="B724" s="1">
        <v>51.090699999999998</v>
      </c>
      <c r="C724" t="s">
        <v>242</v>
      </c>
      <c r="D724" t="s">
        <v>168</v>
      </c>
    </row>
    <row r="725" spans="1:7" hidden="1" x14ac:dyDescent="0.25">
      <c r="B725" s="1">
        <v>51.090800000000002</v>
      </c>
      <c r="C725" t="s">
        <v>243</v>
      </c>
      <c r="D725" t="s">
        <v>168</v>
      </c>
    </row>
    <row r="726" spans="1:7" hidden="1" x14ac:dyDescent="0.25">
      <c r="B726" s="1">
        <v>51.090899999999998</v>
      </c>
      <c r="C726" t="s">
        <v>244</v>
      </c>
      <c r="D726" t="s">
        <v>168</v>
      </c>
    </row>
    <row r="727" spans="1:7" hidden="1" x14ac:dyDescent="0.25">
      <c r="B727" s="1">
        <v>51.091000000000001</v>
      </c>
      <c r="C727" t="s">
        <v>245</v>
      </c>
      <c r="D727" t="s">
        <v>168</v>
      </c>
    </row>
    <row r="728" spans="1:7" hidden="1" x14ac:dyDescent="0.25">
      <c r="B728" s="1">
        <v>51.091099999999997</v>
      </c>
      <c r="C728" t="s">
        <v>246</v>
      </c>
      <c r="D728" t="s">
        <v>168</v>
      </c>
    </row>
    <row r="729" spans="1:7" hidden="1" x14ac:dyDescent="0.25">
      <c r="A729">
        <v>1</v>
      </c>
      <c r="B729" s="1">
        <v>51.091200000000001</v>
      </c>
      <c r="C729" t="s">
        <v>164</v>
      </c>
      <c r="D729" t="s">
        <v>168</v>
      </c>
      <c r="E729" t="s">
        <v>380</v>
      </c>
      <c r="F729" t="s">
        <v>344</v>
      </c>
      <c r="G729" t="s">
        <v>1767</v>
      </c>
    </row>
    <row r="730" spans="1:7" hidden="1" x14ac:dyDescent="0.25">
      <c r="B730" s="1">
        <v>51.091299999999997</v>
      </c>
      <c r="C730" t="s">
        <v>247</v>
      </c>
      <c r="D730" t="s">
        <v>168</v>
      </c>
    </row>
    <row r="731" spans="1:7" hidden="1" x14ac:dyDescent="0.25">
      <c r="B731" s="1">
        <v>51.0914</v>
      </c>
      <c r="C731" t="s">
        <v>248</v>
      </c>
      <c r="D731" t="s">
        <v>168</v>
      </c>
    </row>
    <row r="732" spans="1:7" hidden="1" x14ac:dyDescent="0.25">
      <c r="B732" s="1">
        <v>51.091500000000003</v>
      </c>
      <c r="C732" t="s">
        <v>249</v>
      </c>
      <c r="D732" t="s">
        <v>168</v>
      </c>
    </row>
    <row r="733" spans="1:7" hidden="1" x14ac:dyDescent="0.25">
      <c r="B733" s="1">
        <v>51.0916</v>
      </c>
      <c r="C733" t="s">
        <v>250</v>
      </c>
      <c r="D733" t="s">
        <v>168</v>
      </c>
    </row>
    <row r="734" spans="1:7" hidden="1" x14ac:dyDescent="0.25">
      <c r="B734" s="1">
        <v>51.091700000000003</v>
      </c>
      <c r="C734" t="s">
        <v>251</v>
      </c>
      <c r="D734" t="s">
        <v>168</v>
      </c>
    </row>
    <row r="735" spans="1:7" hidden="1" x14ac:dyDescent="0.25">
      <c r="B735" s="1">
        <v>51.091900000000003</v>
      </c>
      <c r="C735" t="s">
        <v>252</v>
      </c>
      <c r="D735" t="s">
        <v>168</v>
      </c>
    </row>
    <row r="736" spans="1:7" hidden="1" x14ac:dyDescent="0.25">
      <c r="B736" s="1">
        <v>51.091999999999999</v>
      </c>
      <c r="C736" t="s">
        <v>253</v>
      </c>
      <c r="D736" t="s">
        <v>168</v>
      </c>
    </row>
    <row r="737" spans="2:8" hidden="1" x14ac:dyDescent="0.25">
      <c r="B737" s="1">
        <v>51.092100000000002</v>
      </c>
      <c r="C737" t="s">
        <v>254</v>
      </c>
      <c r="D737" t="s">
        <v>168</v>
      </c>
    </row>
    <row r="738" spans="2:8" hidden="1" x14ac:dyDescent="0.25">
      <c r="B738" s="1">
        <v>51.092199999999998</v>
      </c>
      <c r="C738" t="s">
        <v>255</v>
      </c>
      <c r="D738" t="s">
        <v>168</v>
      </c>
    </row>
    <row r="739" spans="2:8" hidden="1" x14ac:dyDescent="0.25">
      <c r="B739" s="1">
        <v>51.092300000000002</v>
      </c>
      <c r="C739" t="s">
        <v>256</v>
      </c>
      <c r="D739" t="s">
        <v>168</v>
      </c>
    </row>
    <row r="740" spans="2:8" hidden="1" x14ac:dyDescent="0.25">
      <c r="B740" s="1">
        <v>51.100099999999998</v>
      </c>
      <c r="C740" t="s">
        <v>257</v>
      </c>
      <c r="D740" t="s">
        <v>168</v>
      </c>
    </row>
    <row r="741" spans="2:8" hidden="1" x14ac:dyDescent="0.25">
      <c r="B741" s="1">
        <v>51.100200000000001</v>
      </c>
      <c r="C741" t="s">
        <v>258</v>
      </c>
      <c r="D741" t="s">
        <v>168</v>
      </c>
    </row>
    <row r="742" spans="2:8" hidden="1" x14ac:dyDescent="0.25">
      <c r="B742" s="1">
        <v>51.100299999999997</v>
      </c>
      <c r="C742" t="s">
        <v>259</v>
      </c>
      <c r="D742" t="s">
        <v>168</v>
      </c>
    </row>
    <row r="743" spans="2:8" hidden="1" x14ac:dyDescent="0.25">
      <c r="B743" s="1">
        <v>51.1004</v>
      </c>
      <c r="C743" t="s">
        <v>260</v>
      </c>
      <c r="D743" t="s">
        <v>168</v>
      </c>
    </row>
    <row r="744" spans="2:8" hidden="1" x14ac:dyDescent="0.25">
      <c r="B744" s="1">
        <v>51.100499999999997</v>
      </c>
      <c r="C744" t="s">
        <v>261</v>
      </c>
      <c r="D744" t="s">
        <v>168</v>
      </c>
    </row>
    <row r="745" spans="2:8" hidden="1" x14ac:dyDescent="0.25">
      <c r="B745" s="1">
        <v>51.1006</v>
      </c>
      <c r="C745" t="s">
        <v>262</v>
      </c>
      <c r="D745" t="s">
        <v>168</v>
      </c>
    </row>
    <row r="746" spans="2:8" hidden="1" x14ac:dyDescent="0.25">
      <c r="B746" s="1">
        <v>51.100700000000003</v>
      </c>
      <c r="C746" t="s">
        <v>263</v>
      </c>
      <c r="D746" t="s">
        <v>168</v>
      </c>
    </row>
    <row r="747" spans="2:8" hidden="1" x14ac:dyDescent="0.25">
      <c r="B747" s="1">
        <v>51.1008</v>
      </c>
      <c r="C747" t="s">
        <v>264</v>
      </c>
      <c r="D747" t="s">
        <v>168</v>
      </c>
    </row>
    <row r="748" spans="2:8" hidden="1" x14ac:dyDescent="0.25">
      <c r="B748" s="1">
        <v>51.100900000000003</v>
      </c>
      <c r="C748" t="s">
        <v>265</v>
      </c>
      <c r="D748" t="s">
        <v>168</v>
      </c>
    </row>
    <row r="749" spans="2:8" hidden="1" x14ac:dyDescent="0.25">
      <c r="B749" s="1">
        <v>51.100999999999999</v>
      </c>
      <c r="C749" t="s">
        <v>266</v>
      </c>
      <c r="D749" t="s">
        <v>168</v>
      </c>
    </row>
    <row r="750" spans="2:8" hidden="1" x14ac:dyDescent="0.25">
      <c r="B750" s="1">
        <v>51.101100000000002</v>
      </c>
      <c r="C750" t="s">
        <v>267</v>
      </c>
      <c r="D750" t="s">
        <v>168</v>
      </c>
    </row>
    <row r="751" spans="2:8" hidden="1" x14ac:dyDescent="0.25">
      <c r="B751" s="1">
        <v>51.101199999999999</v>
      </c>
      <c r="C751" t="s">
        <v>268</v>
      </c>
      <c r="D751" t="s">
        <v>168</v>
      </c>
    </row>
    <row r="752" spans="2:8" x14ac:dyDescent="0.25">
      <c r="B752" s="5">
        <v>51.120100000000001</v>
      </c>
      <c r="C752" s="6" t="s">
        <v>165</v>
      </c>
      <c r="D752" t="s">
        <v>168</v>
      </c>
      <c r="E752" t="s">
        <v>380</v>
      </c>
      <c r="F752" t="s">
        <v>344</v>
      </c>
      <c r="G752" t="s">
        <v>344</v>
      </c>
      <c r="H752" t="s">
        <v>344</v>
      </c>
    </row>
    <row r="753" spans="1:8" hidden="1" x14ac:dyDescent="0.25">
      <c r="B753" s="1">
        <v>51.120199999999997</v>
      </c>
      <c r="C753" t="s">
        <v>269</v>
      </c>
      <c r="D753" t="s">
        <v>168</v>
      </c>
    </row>
    <row r="754" spans="1:8" hidden="1" x14ac:dyDescent="0.25">
      <c r="B754" s="1">
        <v>51.1203</v>
      </c>
      <c r="C754" t="s">
        <v>1674</v>
      </c>
      <c r="D754" t="s">
        <v>168</v>
      </c>
    </row>
    <row r="755" spans="1:8" hidden="1" x14ac:dyDescent="0.25">
      <c r="A755">
        <v>1</v>
      </c>
      <c r="B755" s="1">
        <v>51.140099999999997</v>
      </c>
      <c r="C755" t="s">
        <v>400</v>
      </c>
      <c r="D755" t="s">
        <v>168</v>
      </c>
      <c r="E755" t="s">
        <v>380</v>
      </c>
      <c r="F755" t="s">
        <v>344</v>
      </c>
      <c r="G755" t="s">
        <v>1767</v>
      </c>
    </row>
    <row r="756" spans="1:8" hidden="1" x14ac:dyDescent="0.25">
      <c r="A756">
        <v>1</v>
      </c>
      <c r="B756" s="1">
        <v>51.1402</v>
      </c>
      <c r="C756" t="s">
        <v>485</v>
      </c>
      <c r="D756" t="s">
        <v>168</v>
      </c>
      <c r="E756" t="s">
        <v>380</v>
      </c>
      <c r="F756" t="s">
        <v>344</v>
      </c>
      <c r="G756" t="s">
        <v>1767</v>
      </c>
    </row>
    <row r="757" spans="1:8" hidden="1" x14ac:dyDescent="0.25">
      <c r="A757">
        <v>1</v>
      </c>
      <c r="B757" s="1">
        <v>51.140300000000003</v>
      </c>
      <c r="C757" t="s">
        <v>1679</v>
      </c>
      <c r="D757" t="s">
        <v>168</v>
      </c>
      <c r="E757" t="s">
        <v>380</v>
      </c>
      <c r="F757" t="s">
        <v>344</v>
      </c>
      <c r="G757" t="s">
        <v>1767</v>
      </c>
    </row>
    <row r="758" spans="1:8" hidden="1" x14ac:dyDescent="0.25">
      <c r="A758">
        <v>1</v>
      </c>
      <c r="B758" s="1">
        <v>51.140500000000003</v>
      </c>
      <c r="C758" t="s">
        <v>270</v>
      </c>
      <c r="D758" t="s">
        <v>168</v>
      </c>
      <c r="E758" t="s">
        <v>380</v>
      </c>
      <c r="F758" t="s">
        <v>344</v>
      </c>
      <c r="G758" t="s">
        <v>1767</v>
      </c>
    </row>
    <row r="759" spans="1:8" hidden="1" x14ac:dyDescent="0.25">
      <c r="A759">
        <v>1</v>
      </c>
      <c r="B759" s="1">
        <v>51.150100000000002</v>
      </c>
      <c r="C759" t="s">
        <v>271</v>
      </c>
      <c r="D759" t="s">
        <v>168</v>
      </c>
      <c r="E759" t="s">
        <v>380</v>
      </c>
      <c r="F759" t="s">
        <v>344</v>
      </c>
      <c r="G759" t="s">
        <v>1767</v>
      </c>
    </row>
    <row r="760" spans="1:8" hidden="1" x14ac:dyDescent="0.25">
      <c r="B760" s="1">
        <v>51.150300000000001</v>
      </c>
      <c r="C760" t="s">
        <v>1390</v>
      </c>
      <c r="D760" t="s">
        <v>168</v>
      </c>
    </row>
    <row r="761" spans="1:8" hidden="1" x14ac:dyDescent="0.25">
      <c r="B761" s="1">
        <v>51.150500000000001</v>
      </c>
      <c r="C761" t="s">
        <v>524</v>
      </c>
      <c r="D761" t="s">
        <v>168</v>
      </c>
    </row>
    <row r="762" spans="1:8" hidden="1" x14ac:dyDescent="0.25">
      <c r="B762" s="1">
        <v>51.150599999999997</v>
      </c>
      <c r="C762" t="s">
        <v>526</v>
      </c>
      <c r="D762" t="s">
        <v>168</v>
      </c>
    </row>
    <row r="763" spans="1:8" hidden="1" x14ac:dyDescent="0.25">
      <c r="B763" s="1">
        <v>51.150700000000001</v>
      </c>
      <c r="C763" t="s">
        <v>528</v>
      </c>
      <c r="D763" t="s">
        <v>168</v>
      </c>
    </row>
    <row r="764" spans="1:8" hidden="1" x14ac:dyDescent="0.25">
      <c r="B764" s="1">
        <v>51.170099999999998</v>
      </c>
      <c r="C764" t="s">
        <v>1672</v>
      </c>
      <c r="D764" t="s">
        <v>168</v>
      </c>
    </row>
    <row r="765" spans="1:8" x14ac:dyDescent="0.25">
      <c r="B765" s="5">
        <v>51.200099999999999</v>
      </c>
      <c r="C765" s="6" t="s">
        <v>272</v>
      </c>
      <c r="D765" t="s">
        <v>168</v>
      </c>
      <c r="E765" t="s">
        <v>380</v>
      </c>
      <c r="F765" t="s">
        <v>344</v>
      </c>
      <c r="G765" t="s">
        <v>344</v>
      </c>
      <c r="H765" t="s">
        <v>344</v>
      </c>
    </row>
    <row r="766" spans="1:8" hidden="1" x14ac:dyDescent="0.25">
      <c r="A766">
        <v>1</v>
      </c>
      <c r="B766" s="1">
        <v>51.200200000000002</v>
      </c>
      <c r="C766" t="s">
        <v>273</v>
      </c>
      <c r="D766" t="s">
        <v>168</v>
      </c>
      <c r="E766" t="s">
        <v>380</v>
      </c>
      <c r="F766" t="s">
        <v>344</v>
      </c>
      <c r="G766" t="s">
        <v>1767</v>
      </c>
    </row>
    <row r="767" spans="1:8" hidden="1" x14ac:dyDescent="0.25">
      <c r="A767">
        <v>1</v>
      </c>
      <c r="B767" s="1">
        <v>51.200299999999999</v>
      </c>
      <c r="C767" t="s">
        <v>274</v>
      </c>
      <c r="D767" t="s">
        <v>168</v>
      </c>
      <c r="E767" t="s">
        <v>380</v>
      </c>
      <c r="F767" t="s">
        <v>344</v>
      </c>
      <c r="G767" t="s">
        <v>1767</v>
      </c>
    </row>
    <row r="768" spans="1:8" hidden="1" x14ac:dyDescent="0.25">
      <c r="A768">
        <v>1</v>
      </c>
      <c r="B768" s="1">
        <v>51.200400000000002</v>
      </c>
      <c r="C768" t="s">
        <v>275</v>
      </c>
      <c r="D768" t="s">
        <v>168</v>
      </c>
      <c r="E768" t="s">
        <v>380</v>
      </c>
      <c r="F768" t="s">
        <v>344</v>
      </c>
      <c r="G768" t="s">
        <v>1767</v>
      </c>
    </row>
    <row r="769" spans="1:7" hidden="1" x14ac:dyDescent="0.25">
      <c r="B769" s="1">
        <v>51.200499999999998</v>
      </c>
      <c r="C769" t="s">
        <v>276</v>
      </c>
      <c r="D769" t="s">
        <v>168</v>
      </c>
    </row>
    <row r="770" spans="1:7" hidden="1" x14ac:dyDescent="0.25">
      <c r="B770" s="1">
        <v>51.200600000000001</v>
      </c>
      <c r="C770" t="s">
        <v>277</v>
      </c>
      <c r="D770" t="s">
        <v>168</v>
      </c>
    </row>
    <row r="771" spans="1:7" hidden="1" x14ac:dyDescent="0.25">
      <c r="B771" s="1">
        <v>51.200699999999998</v>
      </c>
      <c r="C771" t="s">
        <v>278</v>
      </c>
      <c r="D771" t="s">
        <v>168</v>
      </c>
    </row>
    <row r="772" spans="1:7" hidden="1" x14ac:dyDescent="0.25">
      <c r="A772">
        <v>1</v>
      </c>
      <c r="B772" s="1">
        <v>51.200800000000001</v>
      </c>
      <c r="C772" t="s">
        <v>279</v>
      </c>
      <c r="D772" t="s">
        <v>168</v>
      </c>
      <c r="E772" t="s">
        <v>380</v>
      </c>
      <c r="F772" t="s">
        <v>344</v>
      </c>
      <c r="G772" t="s">
        <v>1767</v>
      </c>
    </row>
    <row r="773" spans="1:7" hidden="1" x14ac:dyDescent="0.25">
      <c r="B773" s="1">
        <v>51.200899999999997</v>
      </c>
      <c r="C773" t="s">
        <v>280</v>
      </c>
      <c r="D773" t="s">
        <v>168</v>
      </c>
    </row>
    <row r="774" spans="1:7" hidden="1" x14ac:dyDescent="0.25">
      <c r="B774" s="1">
        <v>51.201000000000001</v>
      </c>
      <c r="C774" t="s">
        <v>281</v>
      </c>
      <c r="D774" t="s">
        <v>168</v>
      </c>
    </row>
    <row r="775" spans="1:7" hidden="1" x14ac:dyDescent="0.25">
      <c r="B775" s="1">
        <v>51.201099999999997</v>
      </c>
      <c r="C775" t="s">
        <v>282</v>
      </c>
      <c r="D775" t="s">
        <v>168</v>
      </c>
    </row>
    <row r="776" spans="1:7" hidden="1" x14ac:dyDescent="0.25">
      <c r="B776" s="1">
        <v>51.220100000000002</v>
      </c>
      <c r="C776" t="s">
        <v>283</v>
      </c>
      <c r="D776" t="s">
        <v>168</v>
      </c>
    </row>
    <row r="777" spans="1:7" hidden="1" x14ac:dyDescent="0.25">
      <c r="B777" s="1">
        <v>51.220199999999998</v>
      </c>
      <c r="C777" t="s">
        <v>284</v>
      </c>
      <c r="D777" t="s">
        <v>168</v>
      </c>
    </row>
    <row r="778" spans="1:7" hidden="1" x14ac:dyDescent="0.25">
      <c r="B778" s="1">
        <v>51.220500000000001</v>
      </c>
      <c r="C778" t="s">
        <v>491</v>
      </c>
      <c r="D778" t="s">
        <v>168</v>
      </c>
    </row>
    <row r="779" spans="1:7" hidden="1" x14ac:dyDescent="0.25">
      <c r="B779" s="1">
        <v>51.220599999999997</v>
      </c>
      <c r="C779" t="s">
        <v>286</v>
      </c>
      <c r="D779" t="s">
        <v>168</v>
      </c>
    </row>
    <row r="780" spans="1:7" hidden="1" x14ac:dyDescent="0.25">
      <c r="B780" s="1">
        <v>51.220700000000001</v>
      </c>
      <c r="C780" t="s">
        <v>287</v>
      </c>
      <c r="D780" t="s">
        <v>168</v>
      </c>
    </row>
    <row r="781" spans="1:7" hidden="1" x14ac:dyDescent="0.25">
      <c r="B781" s="1">
        <v>51.220799999999997</v>
      </c>
      <c r="C781" t="s">
        <v>288</v>
      </c>
      <c r="D781" t="s">
        <v>168</v>
      </c>
    </row>
    <row r="782" spans="1:7" hidden="1" x14ac:dyDescent="0.25">
      <c r="B782" s="1">
        <v>51.2209</v>
      </c>
      <c r="C782" t="s">
        <v>289</v>
      </c>
      <c r="D782" t="s">
        <v>168</v>
      </c>
    </row>
    <row r="783" spans="1:7" hidden="1" x14ac:dyDescent="0.25">
      <c r="B783" s="1">
        <v>51.221200000000003</v>
      </c>
      <c r="C783" t="s">
        <v>290</v>
      </c>
      <c r="D783" t="s">
        <v>168</v>
      </c>
    </row>
    <row r="784" spans="1:7" hidden="1" x14ac:dyDescent="0.25">
      <c r="B784" s="1">
        <v>51.221299999999999</v>
      </c>
      <c r="C784" t="s">
        <v>291</v>
      </c>
      <c r="D784" t="s">
        <v>168</v>
      </c>
    </row>
    <row r="785" spans="2:8" hidden="1" x14ac:dyDescent="0.25">
      <c r="B785" s="1">
        <v>51.221400000000003</v>
      </c>
      <c r="C785" t="s">
        <v>292</v>
      </c>
      <c r="D785" t="s">
        <v>168</v>
      </c>
    </row>
    <row r="786" spans="2:8" hidden="1" x14ac:dyDescent="0.25">
      <c r="B786" s="1">
        <v>51.23</v>
      </c>
      <c r="C786" t="s">
        <v>293</v>
      </c>
      <c r="D786" t="s">
        <v>168</v>
      </c>
    </row>
    <row r="787" spans="2:8" hidden="1" x14ac:dyDescent="0.25">
      <c r="B787" s="1">
        <v>51.2301</v>
      </c>
      <c r="C787" t="s">
        <v>294</v>
      </c>
      <c r="D787" t="s">
        <v>168</v>
      </c>
    </row>
    <row r="788" spans="2:8" hidden="1" x14ac:dyDescent="0.25">
      <c r="B788" s="1">
        <v>51.230200000000004</v>
      </c>
      <c r="C788" t="s">
        <v>295</v>
      </c>
      <c r="D788" t="s">
        <v>168</v>
      </c>
    </row>
    <row r="789" spans="2:8" hidden="1" x14ac:dyDescent="0.25">
      <c r="B789" s="1">
        <v>51.230499999999999</v>
      </c>
      <c r="C789" t="s">
        <v>296</v>
      </c>
      <c r="D789" t="s">
        <v>168</v>
      </c>
    </row>
    <row r="790" spans="2:8" x14ac:dyDescent="0.25">
      <c r="B790" s="5">
        <v>51.230600000000003</v>
      </c>
      <c r="C790" s="6" t="s">
        <v>297</v>
      </c>
      <c r="D790" t="s">
        <v>168</v>
      </c>
      <c r="E790" t="s">
        <v>380</v>
      </c>
      <c r="F790" t="s">
        <v>344</v>
      </c>
      <c r="G790" t="s">
        <v>344</v>
      </c>
      <c r="H790" t="s">
        <v>344</v>
      </c>
    </row>
    <row r="791" spans="2:8" hidden="1" x14ac:dyDescent="0.25">
      <c r="B791" s="1">
        <v>51.230699999999999</v>
      </c>
      <c r="C791" t="s">
        <v>298</v>
      </c>
      <c r="D791" t="s">
        <v>168</v>
      </c>
    </row>
    <row r="792" spans="2:8" x14ac:dyDescent="0.25">
      <c r="B792" s="5">
        <v>51.230800000000002</v>
      </c>
      <c r="C792" s="6" t="s">
        <v>299</v>
      </c>
      <c r="D792" t="s">
        <v>168</v>
      </c>
      <c r="E792" t="s">
        <v>380</v>
      </c>
      <c r="F792" t="s">
        <v>344</v>
      </c>
      <c r="G792" t="s">
        <v>344</v>
      </c>
      <c r="H792" t="s">
        <v>344</v>
      </c>
    </row>
    <row r="793" spans="2:8" hidden="1" x14ac:dyDescent="0.25">
      <c r="B793" s="1">
        <v>51.230899999999998</v>
      </c>
      <c r="C793" t="s">
        <v>300</v>
      </c>
      <c r="D793" t="s">
        <v>168</v>
      </c>
    </row>
    <row r="794" spans="2:8" hidden="1" x14ac:dyDescent="0.25">
      <c r="B794" s="1">
        <v>51.231000000000002</v>
      </c>
      <c r="C794" t="s">
        <v>301</v>
      </c>
      <c r="D794" t="s">
        <v>168</v>
      </c>
    </row>
    <row r="795" spans="2:8" hidden="1" x14ac:dyDescent="0.25">
      <c r="B795" s="1">
        <v>51.231099999999998</v>
      </c>
      <c r="C795" t="s">
        <v>1676</v>
      </c>
      <c r="D795" t="s">
        <v>168</v>
      </c>
    </row>
    <row r="796" spans="2:8" hidden="1" x14ac:dyDescent="0.25">
      <c r="B796" s="1">
        <v>51.231299999999997</v>
      </c>
      <c r="C796" t="s">
        <v>302</v>
      </c>
      <c r="D796" t="s">
        <v>168</v>
      </c>
    </row>
    <row r="797" spans="2:8" hidden="1" x14ac:dyDescent="0.25">
      <c r="B797" s="1">
        <v>51.231400000000001</v>
      </c>
      <c r="C797" t="s">
        <v>303</v>
      </c>
      <c r="D797" t="s">
        <v>168</v>
      </c>
    </row>
    <row r="798" spans="2:8" hidden="1" x14ac:dyDescent="0.25">
      <c r="B798" s="1">
        <v>51.231499999999997</v>
      </c>
      <c r="C798" t="s">
        <v>304</v>
      </c>
      <c r="D798" t="s">
        <v>168</v>
      </c>
    </row>
    <row r="799" spans="2:8" hidden="1" x14ac:dyDescent="0.25">
      <c r="B799" s="1">
        <v>51.2316</v>
      </c>
      <c r="C799" t="s">
        <v>305</v>
      </c>
      <c r="D799" t="s">
        <v>168</v>
      </c>
    </row>
    <row r="800" spans="2:8" hidden="1" x14ac:dyDescent="0.25">
      <c r="B800" s="1">
        <v>51.231699999999996</v>
      </c>
      <c r="C800" t="s">
        <v>306</v>
      </c>
      <c r="D800" t="s">
        <v>168</v>
      </c>
    </row>
    <row r="801" spans="2:8" hidden="1" x14ac:dyDescent="0.25">
      <c r="B801" s="1">
        <v>51.310099999999998</v>
      </c>
      <c r="C801" t="s">
        <v>307</v>
      </c>
      <c r="D801" t="s">
        <v>168</v>
      </c>
    </row>
    <row r="802" spans="2:8" hidden="1" x14ac:dyDescent="0.25">
      <c r="B802" s="1">
        <v>51.320099999999996</v>
      </c>
      <c r="C802" t="s">
        <v>493</v>
      </c>
      <c r="D802" t="s">
        <v>168</v>
      </c>
    </row>
    <row r="803" spans="2:8" x14ac:dyDescent="0.25">
      <c r="B803" s="5">
        <v>51.3202</v>
      </c>
      <c r="C803" s="6" t="s">
        <v>308</v>
      </c>
      <c r="D803" t="s">
        <v>168</v>
      </c>
      <c r="E803" t="s">
        <v>380</v>
      </c>
      <c r="F803" t="s">
        <v>344</v>
      </c>
      <c r="G803" t="s">
        <v>1767</v>
      </c>
      <c r="H803" t="s">
        <v>344</v>
      </c>
    </row>
    <row r="804" spans="2:8" hidden="1" x14ac:dyDescent="0.25">
      <c r="B804" s="1">
        <v>51.320399999999999</v>
      </c>
      <c r="C804" t="s">
        <v>1133</v>
      </c>
      <c r="D804" t="s">
        <v>168</v>
      </c>
    </row>
    <row r="805" spans="2:8" hidden="1" x14ac:dyDescent="0.25">
      <c r="B805" s="1">
        <v>51.320500000000003</v>
      </c>
      <c r="C805" t="s">
        <v>1616</v>
      </c>
      <c r="D805" t="s">
        <v>168</v>
      </c>
    </row>
    <row r="806" spans="2:8" hidden="1" x14ac:dyDescent="0.25">
      <c r="B806" s="1">
        <v>51.350099999999998</v>
      </c>
      <c r="C806" t="s">
        <v>1249</v>
      </c>
      <c r="D806" t="s">
        <v>168</v>
      </c>
    </row>
    <row r="807" spans="2:8" hidden="1" x14ac:dyDescent="0.25">
      <c r="B807" s="1">
        <v>51.350200000000001</v>
      </c>
      <c r="C807" t="s">
        <v>1251</v>
      </c>
      <c r="D807" t="s">
        <v>168</v>
      </c>
    </row>
    <row r="808" spans="2:8" hidden="1" x14ac:dyDescent="0.25">
      <c r="B808" s="1">
        <v>51.350299999999997</v>
      </c>
      <c r="C808" t="s">
        <v>1253</v>
      </c>
      <c r="D808" t="s">
        <v>168</v>
      </c>
    </row>
    <row r="809" spans="2:8" hidden="1" x14ac:dyDescent="0.25">
      <c r="B809" s="1">
        <v>51.360300000000002</v>
      </c>
      <c r="C809" t="s">
        <v>1255</v>
      </c>
      <c r="D809" t="s">
        <v>168</v>
      </c>
    </row>
    <row r="810" spans="2:8" x14ac:dyDescent="0.25">
      <c r="B810" s="7">
        <v>51.380400000000002</v>
      </c>
      <c r="C810" s="8" t="s">
        <v>166</v>
      </c>
      <c r="D810" t="s">
        <v>168</v>
      </c>
      <c r="E810" t="s">
        <v>381</v>
      </c>
      <c r="F810" t="s">
        <v>344</v>
      </c>
      <c r="G810" t="s">
        <v>344</v>
      </c>
      <c r="H810" t="s">
        <v>344</v>
      </c>
    </row>
    <row r="811" spans="2:8" x14ac:dyDescent="0.25">
      <c r="B811" s="7">
        <v>51.380800000000001</v>
      </c>
      <c r="C811" s="8" t="s">
        <v>143</v>
      </c>
      <c r="D811" t="s">
        <v>168</v>
      </c>
      <c r="E811" t="s">
        <v>381</v>
      </c>
      <c r="F811" t="s">
        <v>344</v>
      </c>
      <c r="G811" t="s">
        <v>344</v>
      </c>
      <c r="H811" t="s">
        <v>344</v>
      </c>
    </row>
    <row r="812" spans="2:8" x14ac:dyDescent="0.25">
      <c r="B812" s="7">
        <v>51.381799999999998</v>
      </c>
      <c r="C812" s="8" t="s">
        <v>146</v>
      </c>
      <c r="D812" t="s">
        <v>168</v>
      </c>
      <c r="E812" t="s">
        <v>381</v>
      </c>
      <c r="F812" t="s">
        <v>344</v>
      </c>
      <c r="G812" t="s">
        <v>344</v>
      </c>
      <c r="H812" t="s">
        <v>344</v>
      </c>
    </row>
    <row r="813" spans="2:8" x14ac:dyDescent="0.25">
      <c r="B813" s="5">
        <v>52.010100000000001</v>
      </c>
      <c r="C813" s="6" t="s">
        <v>309</v>
      </c>
      <c r="D813" t="s">
        <v>168</v>
      </c>
      <c r="E813" t="s">
        <v>380</v>
      </c>
      <c r="F813" t="s">
        <v>1767</v>
      </c>
      <c r="G813" t="s">
        <v>344</v>
      </c>
      <c r="H813" t="s">
        <v>344</v>
      </c>
    </row>
    <row r="814" spans="2:8" x14ac:dyDescent="0.25">
      <c r="B814" s="5">
        <v>52.020099999999999</v>
      </c>
      <c r="C814" s="6" t="s">
        <v>310</v>
      </c>
      <c r="D814" t="s">
        <v>168</v>
      </c>
      <c r="E814" t="s">
        <v>380</v>
      </c>
      <c r="F814" t="s">
        <v>1767</v>
      </c>
      <c r="G814" t="s">
        <v>344</v>
      </c>
      <c r="H814" t="s">
        <v>344</v>
      </c>
    </row>
    <row r="815" spans="2:8" hidden="1" x14ac:dyDescent="0.25">
      <c r="B815" s="1">
        <v>52.020200000000003</v>
      </c>
      <c r="C815" t="s">
        <v>311</v>
      </c>
      <c r="D815" t="s">
        <v>168</v>
      </c>
    </row>
    <row r="816" spans="2:8" hidden="1" x14ac:dyDescent="0.25">
      <c r="B816" s="1">
        <v>52.020299999999999</v>
      </c>
      <c r="C816" t="s">
        <v>312</v>
      </c>
      <c r="D816" t="s">
        <v>168</v>
      </c>
    </row>
    <row r="817" spans="1:7" hidden="1" x14ac:dyDescent="0.25">
      <c r="B817" s="1">
        <v>52.020499999999998</v>
      </c>
      <c r="C817" t="s">
        <v>313</v>
      </c>
      <c r="D817" t="s">
        <v>168</v>
      </c>
    </row>
    <row r="818" spans="1:7" hidden="1" x14ac:dyDescent="0.25">
      <c r="B818" s="1">
        <v>52.020600000000002</v>
      </c>
      <c r="C818" t="s">
        <v>314</v>
      </c>
      <c r="D818" t="s">
        <v>168</v>
      </c>
    </row>
    <row r="819" spans="1:7" hidden="1" x14ac:dyDescent="0.25">
      <c r="B819" s="1">
        <v>52.021000000000001</v>
      </c>
      <c r="C819" t="s">
        <v>315</v>
      </c>
      <c r="D819" t="s">
        <v>168</v>
      </c>
    </row>
    <row r="820" spans="1:7" hidden="1" x14ac:dyDescent="0.25">
      <c r="B820" s="1">
        <v>52.021099999999997</v>
      </c>
      <c r="C820" t="s">
        <v>316</v>
      </c>
      <c r="D820" t="s">
        <v>168</v>
      </c>
    </row>
    <row r="821" spans="1:7" hidden="1" x14ac:dyDescent="0.25">
      <c r="B821" s="1">
        <v>52.0212</v>
      </c>
      <c r="C821" t="s">
        <v>317</v>
      </c>
      <c r="D821" t="s">
        <v>168</v>
      </c>
    </row>
    <row r="822" spans="1:7" hidden="1" x14ac:dyDescent="0.25">
      <c r="B822" s="1">
        <v>52.021299999999997</v>
      </c>
      <c r="C822" t="s">
        <v>318</v>
      </c>
      <c r="D822" t="s">
        <v>168</v>
      </c>
    </row>
    <row r="823" spans="1:7" hidden="1" x14ac:dyDescent="0.25">
      <c r="A823">
        <v>1</v>
      </c>
      <c r="B823" s="1">
        <v>52.030099999999997</v>
      </c>
      <c r="C823" t="s">
        <v>148</v>
      </c>
      <c r="D823" t="s">
        <v>168</v>
      </c>
      <c r="E823" t="s">
        <v>380</v>
      </c>
      <c r="F823" t="s">
        <v>344</v>
      </c>
      <c r="G823" t="s">
        <v>1767</v>
      </c>
    </row>
    <row r="824" spans="1:7" hidden="1" x14ac:dyDescent="0.25">
      <c r="B824" s="1">
        <v>52.030200000000001</v>
      </c>
      <c r="C824" t="s">
        <v>319</v>
      </c>
      <c r="D824" t="s">
        <v>168</v>
      </c>
    </row>
    <row r="825" spans="1:7" hidden="1" x14ac:dyDescent="0.25">
      <c r="B825" s="1">
        <v>52.030299999999997</v>
      </c>
      <c r="C825" t="s">
        <v>149</v>
      </c>
      <c r="D825" t="s">
        <v>168</v>
      </c>
    </row>
    <row r="826" spans="1:7" hidden="1" x14ac:dyDescent="0.25">
      <c r="B826" s="1">
        <v>52.0304</v>
      </c>
      <c r="C826" t="s">
        <v>150</v>
      </c>
      <c r="D826" t="s">
        <v>168</v>
      </c>
    </row>
    <row r="827" spans="1:7" hidden="1" x14ac:dyDescent="0.25">
      <c r="B827" s="1">
        <v>52.030500000000004</v>
      </c>
      <c r="C827" t="s">
        <v>151</v>
      </c>
      <c r="D827" t="s">
        <v>168</v>
      </c>
    </row>
    <row r="828" spans="1:7" hidden="1" x14ac:dyDescent="0.25">
      <c r="B828" s="1">
        <v>52.0501</v>
      </c>
      <c r="C828" t="s">
        <v>320</v>
      </c>
      <c r="D828" t="s">
        <v>168</v>
      </c>
    </row>
    <row r="829" spans="1:7" hidden="1" x14ac:dyDescent="0.25">
      <c r="A829">
        <v>1</v>
      </c>
      <c r="B829" s="1">
        <v>52.060099999999998</v>
      </c>
      <c r="C829" t="s">
        <v>321</v>
      </c>
      <c r="D829" t="s">
        <v>168</v>
      </c>
      <c r="E829" t="s">
        <v>380</v>
      </c>
      <c r="F829" t="s">
        <v>1767</v>
      </c>
      <c r="G829" t="s">
        <v>1767</v>
      </c>
    </row>
    <row r="830" spans="1:7" hidden="1" x14ac:dyDescent="0.25">
      <c r="A830">
        <v>1</v>
      </c>
      <c r="B830" s="1">
        <v>52.070099999999996</v>
      </c>
      <c r="C830" t="s">
        <v>322</v>
      </c>
      <c r="D830" t="s">
        <v>168</v>
      </c>
      <c r="E830" t="s">
        <v>380</v>
      </c>
      <c r="F830" t="s">
        <v>1767</v>
      </c>
      <c r="G830" t="s">
        <v>1767</v>
      </c>
    </row>
    <row r="831" spans="1:7" hidden="1" x14ac:dyDescent="0.25">
      <c r="B831" s="1">
        <v>52.0702</v>
      </c>
      <c r="C831" t="s">
        <v>323</v>
      </c>
      <c r="D831" t="s">
        <v>168</v>
      </c>
    </row>
    <row r="832" spans="1:7" hidden="1" x14ac:dyDescent="0.25">
      <c r="B832" s="1">
        <v>52.070300000000003</v>
      </c>
      <c r="C832" t="s">
        <v>324</v>
      </c>
      <c r="D832" t="s">
        <v>168</v>
      </c>
    </row>
    <row r="833" spans="1:7" hidden="1" x14ac:dyDescent="0.25">
      <c r="A833">
        <v>1</v>
      </c>
      <c r="B833" s="1">
        <v>52.080100000000002</v>
      </c>
      <c r="C833" t="s">
        <v>152</v>
      </c>
      <c r="D833" t="s">
        <v>168</v>
      </c>
      <c r="E833" t="s">
        <v>380</v>
      </c>
      <c r="F833" t="s">
        <v>344</v>
      </c>
      <c r="G833" t="s">
        <v>1767</v>
      </c>
    </row>
    <row r="834" spans="1:7" hidden="1" x14ac:dyDescent="0.25">
      <c r="B834" s="1">
        <v>52.080399999999997</v>
      </c>
      <c r="C834" t="s">
        <v>325</v>
      </c>
      <c r="D834" t="s">
        <v>168</v>
      </c>
    </row>
    <row r="835" spans="1:7" hidden="1" x14ac:dyDescent="0.25">
      <c r="B835" s="1">
        <v>52.080599999999997</v>
      </c>
      <c r="C835" t="s">
        <v>326</v>
      </c>
      <c r="D835" t="s">
        <v>168</v>
      </c>
    </row>
    <row r="836" spans="1:7" hidden="1" x14ac:dyDescent="0.25">
      <c r="B836" s="1">
        <v>52.0807</v>
      </c>
      <c r="C836" t="s">
        <v>153</v>
      </c>
      <c r="D836" t="s">
        <v>168</v>
      </c>
    </row>
    <row r="837" spans="1:7" hidden="1" x14ac:dyDescent="0.25">
      <c r="B837" s="1">
        <v>52.080800000000004</v>
      </c>
      <c r="C837" t="s">
        <v>327</v>
      </c>
      <c r="D837" t="s">
        <v>168</v>
      </c>
    </row>
    <row r="838" spans="1:7" hidden="1" x14ac:dyDescent="0.25">
      <c r="A838">
        <v>1</v>
      </c>
      <c r="B838" s="1">
        <v>52.081000000000003</v>
      </c>
      <c r="C838" t="s">
        <v>328</v>
      </c>
      <c r="D838" t="s">
        <v>168</v>
      </c>
      <c r="E838" t="s">
        <v>380</v>
      </c>
      <c r="F838" t="s">
        <v>344</v>
      </c>
      <c r="G838" t="s">
        <v>1767</v>
      </c>
    </row>
    <row r="839" spans="1:7" hidden="1" x14ac:dyDescent="0.25">
      <c r="B839" s="1">
        <v>52.090899999999998</v>
      </c>
      <c r="C839" t="s">
        <v>329</v>
      </c>
      <c r="D839" t="s">
        <v>168</v>
      </c>
    </row>
    <row r="840" spans="1:7" hidden="1" x14ac:dyDescent="0.25">
      <c r="B840" s="1">
        <v>52.100099999999998</v>
      </c>
      <c r="C840" t="s">
        <v>330</v>
      </c>
      <c r="D840" t="s">
        <v>168</v>
      </c>
    </row>
    <row r="841" spans="1:7" hidden="1" x14ac:dyDescent="0.25">
      <c r="B841" s="1">
        <v>52.100200000000001</v>
      </c>
      <c r="C841" t="s">
        <v>331</v>
      </c>
      <c r="D841" t="s">
        <v>168</v>
      </c>
    </row>
    <row r="842" spans="1:7" hidden="1" x14ac:dyDescent="0.25">
      <c r="B842" s="1">
        <v>52.100299999999997</v>
      </c>
      <c r="C842" t="s">
        <v>332</v>
      </c>
      <c r="D842" t="s">
        <v>168</v>
      </c>
    </row>
    <row r="843" spans="1:7" hidden="1" x14ac:dyDescent="0.25">
      <c r="B843" s="1">
        <v>52.1004</v>
      </c>
      <c r="C843" t="s">
        <v>333</v>
      </c>
      <c r="D843" t="s">
        <v>168</v>
      </c>
    </row>
    <row r="844" spans="1:7" hidden="1" x14ac:dyDescent="0.25">
      <c r="B844" s="1">
        <v>52.110100000000003</v>
      </c>
      <c r="C844" t="s">
        <v>334</v>
      </c>
      <c r="D844" t="s">
        <v>168</v>
      </c>
    </row>
    <row r="845" spans="1:7" hidden="1" x14ac:dyDescent="0.25">
      <c r="A845">
        <v>1</v>
      </c>
      <c r="B845" s="1">
        <v>52.120100000000001</v>
      </c>
      <c r="C845" t="s">
        <v>154</v>
      </c>
      <c r="D845" t="s">
        <v>168</v>
      </c>
      <c r="E845" t="s">
        <v>380</v>
      </c>
      <c r="F845" t="s">
        <v>344</v>
      </c>
      <c r="G845" t="s">
        <v>1767</v>
      </c>
    </row>
    <row r="846" spans="1:7" hidden="1" x14ac:dyDescent="0.25">
      <c r="A846">
        <v>1</v>
      </c>
      <c r="B846" s="1">
        <v>52.120600000000003</v>
      </c>
      <c r="C846" t="s">
        <v>155</v>
      </c>
      <c r="D846" t="s">
        <v>168</v>
      </c>
      <c r="E846" t="s">
        <v>380</v>
      </c>
      <c r="F846" t="s">
        <v>1767</v>
      </c>
      <c r="G846" t="s">
        <v>1767</v>
      </c>
    </row>
    <row r="847" spans="1:7" hidden="1" x14ac:dyDescent="0.25">
      <c r="A847">
        <v>1</v>
      </c>
      <c r="B847" s="1">
        <v>52.120699999999999</v>
      </c>
      <c r="C847" t="s">
        <v>156</v>
      </c>
      <c r="D847" t="s">
        <v>168</v>
      </c>
      <c r="E847" t="s">
        <v>380</v>
      </c>
      <c r="F847" t="s">
        <v>1767</v>
      </c>
      <c r="G847" t="s">
        <v>1767</v>
      </c>
    </row>
    <row r="848" spans="1:7" hidden="1" x14ac:dyDescent="0.25">
      <c r="A848">
        <v>1</v>
      </c>
      <c r="B848" s="1">
        <v>52.130099999999999</v>
      </c>
      <c r="C848" t="s">
        <v>157</v>
      </c>
      <c r="D848" t="s">
        <v>168</v>
      </c>
      <c r="E848" t="s">
        <v>380</v>
      </c>
      <c r="F848" t="s">
        <v>344</v>
      </c>
      <c r="G848" t="s">
        <v>1767</v>
      </c>
    </row>
    <row r="849" spans="1:7" hidden="1" x14ac:dyDescent="0.25">
      <c r="A849">
        <v>1</v>
      </c>
      <c r="B849" s="1">
        <v>52.130200000000002</v>
      </c>
      <c r="C849" t="s">
        <v>158</v>
      </c>
      <c r="D849" t="s">
        <v>168</v>
      </c>
      <c r="E849" t="s">
        <v>380</v>
      </c>
      <c r="F849" t="s">
        <v>344</v>
      </c>
      <c r="G849" t="s">
        <v>1767</v>
      </c>
    </row>
    <row r="850" spans="1:7" hidden="1" x14ac:dyDescent="0.25">
      <c r="A850">
        <v>1</v>
      </c>
      <c r="B850" s="1">
        <v>52.130400000000002</v>
      </c>
      <c r="C850" t="s">
        <v>159</v>
      </c>
      <c r="D850" t="s">
        <v>168</v>
      </c>
      <c r="E850" t="s">
        <v>380</v>
      </c>
      <c r="F850" t="s">
        <v>344</v>
      </c>
      <c r="G850" t="s">
        <v>1767</v>
      </c>
    </row>
    <row r="851" spans="1:7" hidden="1" x14ac:dyDescent="0.25">
      <c r="A851">
        <v>1</v>
      </c>
      <c r="B851" s="1">
        <v>52.140099999999997</v>
      </c>
      <c r="C851" t="s">
        <v>335</v>
      </c>
      <c r="D851" t="s">
        <v>168</v>
      </c>
      <c r="E851" t="s">
        <v>380</v>
      </c>
      <c r="F851" t="s">
        <v>344</v>
      </c>
      <c r="G851" t="s">
        <v>1767</v>
      </c>
    </row>
    <row r="852" spans="1:7" hidden="1" x14ac:dyDescent="0.25">
      <c r="A852">
        <v>1</v>
      </c>
      <c r="B852" s="1">
        <v>52.1402</v>
      </c>
      <c r="C852" t="s">
        <v>336</v>
      </c>
      <c r="D852" t="s">
        <v>168</v>
      </c>
      <c r="E852" t="s">
        <v>380</v>
      </c>
      <c r="F852" t="s">
        <v>344</v>
      </c>
      <c r="G852" t="s">
        <v>1767</v>
      </c>
    </row>
    <row r="853" spans="1:7" hidden="1" x14ac:dyDescent="0.25">
      <c r="B853" s="1">
        <v>52.140300000000003</v>
      </c>
      <c r="C853" t="s">
        <v>337</v>
      </c>
      <c r="D853" t="s">
        <v>168</v>
      </c>
    </row>
    <row r="854" spans="1:7" hidden="1" x14ac:dyDescent="0.25">
      <c r="B854" s="1">
        <v>52.1404</v>
      </c>
      <c r="C854" t="s">
        <v>338</v>
      </c>
      <c r="D854" t="s">
        <v>168</v>
      </c>
    </row>
    <row r="855" spans="1:7" hidden="1" x14ac:dyDescent="0.25">
      <c r="B855" s="1">
        <v>52.170099999999998</v>
      </c>
      <c r="C855" t="s">
        <v>339</v>
      </c>
      <c r="D855" t="s">
        <v>168</v>
      </c>
    </row>
    <row r="856" spans="1:7" hidden="1" x14ac:dyDescent="0.25">
      <c r="B856" s="1">
        <v>52.180100000000003</v>
      </c>
      <c r="C856" t="s">
        <v>340</v>
      </c>
      <c r="D856" t="s">
        <v>168</v>
      </c>
    </row>
    <row r="857" spans="1:7" hidden="1" x14ac:dyDescent="0.25">
      <c r="B857" s="1">
        <v>52.190600000000003</v>
      </c>
      <c r="C857" t="s">
        <v>341</v>
      </c>
      <c r="D857" t="s">
        <v>168</v>
      </c>
    </row>
    <row r="858" spans="1:7" hidden="1" x14ac:dyDescent="0.25">
      <c r="B858" s="1">
        <v>52.190800000000003</v>
      </c>
      <c r="C858" t="s">
        <v>342</v>
      </c>
      <c r="D858" t="s">
        <v>168</v>
      </c>
    </row>
    <row r="859" spans="1:7" hidden="1" x14ac:dyDescent="0.25">
      <c r="B859" s="1">
        <v>52.200200000000002</v>
      </c>
      <c r="C859" t="s">
        <v>343</v>
      </c>
      <c r="D859" t="s">
        <v>168</v>
      </c>
    </row>
    <row r="860" spans="1:7" hidden="1" x14ac:dyDescent="0.25">
      <c r="B860" s="1">
        <v>52.210099999999997</v>
      </c>
      <c r="C860" t="s">
        <v>160</v>
      </c>
      <c r="D860" t="s">
        <v>168</v>
      </c>
    </row>
    <row r="861" spans="1:7" hidden="1" x14ac:dyDescent="0.25">
      <c r="B861" s="1">
        <v>54.010100000000001</v>
      </c>
      <c r="C861" t="s">
        <v>1598</v>
      </c>
      <c r="D861" t="s">
        <v>168</v>
      </c>
    </row>
    <row r="862" spans="1:7" hidden="1" x14ac:dyDescent="0.25">
      <c r="A862">
        <v>1</v>
      </c>
      <c r="B862" s="1">
        <v>54.010199999999998</v>
      </c>
      <c r="C862" t="s">
        <v>1600</v>
      </c>
      <c r="D862" t="s">
        <v>168</v>
      </c>
      <c r="E862" t="s">
        <v>380</v>
      </c>
      <c r="F862" t="s">
        <v>1767</v>
      </c>
      <c r="G862" t="s">
        <v>1767</v>
      </c>
    </row>
    <row r="863" spans="1:7" hidden="1" x14ac:dyDescent="0.25">
      <c r="B863" s="1">
        <v>54.010300000000001</v>
      </c>
      <c r="C863" t="s">
        <v>1602</v>
      </c>
      <c r="D863" t="s">
        <v>168</v>
      </c>
    </row>
    <row r="864" spans="1:7" hidden="1" x14ac:dyDescent="0.25">
      <c r="B864" s="1">
        <v>54.010399999999997</v>
      </c>
      <c r="C864" t="s">
        <v>1596</v>
      </c>
      <c r="D864" t="s">
        <v>168</v>
      </c>
    </row>
    <row r="865" spans="2:4" hidden="1" x14ac:dyDescent="0.25">
      <c r="B865" s="1">
        <v>54.0105</v>
      </c>
      <c r="C865" t="s">
        <v>1604</v>
      </c>
      <c r="D865" t="s">
        <v>168</v>
      </c>
    </row>
    <row r="866" spans="2:4" hidden="1" x14ac:dyDescent="0.25">
      <c r="B866" s="1">
        <v>54.010599999999997</v>
      </c>
      <c r="C866" t="s">
        <v>1606</v>
      </c>
      <c r="D866" t="s">
        <v>168</v>
      </c>
    </row>
    <row r="867" spans="2:4" hidden="1" x14ac:dyDescent="0.25">
      <c r="B867" s="1">
        <v>54.0107</v>
      </c>
      <c r="C867" t="s">
        <v>1608</v>
      </c>
      <c r="D867" t="s">
        <v>168</v>
      </c>
    </row>
    <row r="868" spans="2:4" hidden="1" x14ac:dyDescent="0.25">
      <c r="B868" s="1">
        <v>54.010800000000003</v>
      </c>
      <c r="C868" t="s">
        <v>1610</v>
      </c>
      <c r="D868" t="s">
        <v>168</v>
      </c>
    </row>
    <row r="869" spans="2:4" hidden="1" x14ac:dyDescent="0.25"/>
    <row r="870" spans="2:4" hidden="1" x14ac:dyDescent="0.25"/>
    <row r="871" spans="2:4" hidden="1" x14ac:dyDescent="0.25"/>
    <row r="872" spans="2:4" hidden="1" x14ac:dyDescent="0.25"/>
    <row r="873" spans="2:4" hidden="1" x14ac:dyDescent="0.25"/>
    <row r="874" spans="2:4" hidden="1" x14ac:dyDescent="0.25"/>
    <row r="875" spans="2:4" hidden="1" x14ac:dyDescent="0.25"/>
    <row r="876" spans="2:4" hidden="1" x14ac:dyDescent="0.25"/>
    <row r="877" spans="2:4" hidden="1" x14ac:dyDescent="0.25"/>
    <row r="878" spans="2:4" hidden="1" x14ac:dyDescent="0.25"/>
    <row r="879" spans="2:4" hidden="1" x14ac:dyDescent="0.25"/>
    <row r="880" spans="2:4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spans="2:8" hidden="1" x14ac:dyDescent="0.25"/>
    <row r="898" spans="2:8" hidden="1" x14ac:dyDescent="0.25"/>
    <row r="899" spans="2:8" x14ac:dyDescent="0.25">
      <c r="E899" t="s">
        <v>1716</v>
      </c>
      <c r="F899">
        <f>COUNTIF(F44:F814,"YES")</f>
        <v>189</v>
      </c>
    </row>
    <row r="900" spans="2:8" x14ac:dyDescent="0.25">
      <c r="B900" t="s">
        <v>1715</v>
      </c>
    </row>
    <row r="901" spans="2:8" x14ac:dyDescent="0.25">
      <c r="B901" s="7">
        <v>14.0101</v>
      </c>
      <c r="C901" s="8" t="s">
        <v>53</v>
      </c>
      <c r="D901" t="s">
        <v>168</v>
      </c>
      <c r="H901" t="s">
        <v>344</v>
      </c>
    </row>
    <row r="902" spans="2:8" x14ac:dyDescent="0.25">
      <c r="B902" s="7">
        <v>14.010300000000001</v>
      </c>
      <c r="C902" s="8" t="s">
        <v>54</v>
      </c>
      <c r="D902" t="s">
        <v>168</v>
      </c>
      <c r="H902" t="s">
        <v>344</v>
      </c>
    </row>
    <row r="903" spans="2:8" x14ac:dyDescent="0.25">
      <c r="B903" s="7">
        <v>14.020099999999999</v>
      </c>
      <c r="C903" s="8" t="s">
        <v>55</v>
      </c>
      <c r="D903" t="s">
        <v>168</v>
      </c>
      <c r="H903" t="s">
        <v>344</v>
      </c>
    </row>
    <row r="904" spans="2:8" x14ac:dyDescent="0.25">
      <c r="B904" s="7">
        <v>14.020200000000001</v>
      </c>
      <c r="C904" s="8" t="s">
        <v>56</v>
      </c>
      <c r="D904" t="s">
        <v>168</v>
      </c>
      <c r="H904" t="s">
        <v>344</v>
      </c>
    </row>
    <row r="905" spans="2:8" x14ac:dyDescent="0.25">
      <c r="B905" s="7">
        <v>14.030099999999999</v>
      </c>
      <c r="C905" s="8" t="s">
        <v>1691</v>
      </c>
      <c r="D905" t="s">
        <v>168</v>
      </c>
      <c r="H905" t="s">
        <v>344</v>
      </c>
    </row>
    <row r="906" spans="2:8" x14ac:dyDescent="0.25">
      <c r="B906" s="7">
        <v>14.040100000000001</v>
      </c>
      <c r="C906" s="8" t="s">
        <v>57</v>
      </c>
      <c r="D906" t="s">
        <v>168</v>
      </c>
      <c r="H906" t="s">
        <v>344</v>
      </c>
    </row>
    <row r="907" spans="2:8" x14ac:dyDescent="0.25">
      <c r="B907" s="7">
        <v>14.0501</v>
      </c>
      <c r="C907" s="8" t="s">
        <v>1692</v>
      </c>
      <c r="D907" t="s">
        <v>168</v>
      </c>
      <c r="H907" t="s">
        <v>344</v>
      </c>
    </row>
    <row r="908" spans="2:8" x14ac:dyDescent="0.25">
      <c r="B908" s="7">
        <v>14.0601</v>
      </c>
      <c r="C908" s="8" t="s">
        <v>1693</v>
      </c>
      <c r="D908" t="s">
        <v>168</v>
      </c>
      <c r="H908" t="s">
        <v>344</v>
      </c>
    </row>
    <row r="909" spans="2:8" x14ac:dyDescent="0.25">
      <c r="B909" s="7">
        <v>14.0701</v>
      </c>
      <c r="C909" s="8" t="s">
        <v>1694</v>
      </c>
      <c r="D909" t="s">
        <v>168</v>
      </c>
      <c r="H909" t="s">
        <v>344</v>
      </c>
    </row>
    <row r="910" spans="2:8" x14ac:dyDescent="0.25">
      <c r="B910" s="7">
        <v>14.0702</v>
      </c>
      <c r="C910" s="8" t="s">
        <v>1695</v>
      </c>
      <c r="D910" t="s">
        <v>168</v>
      </c>
      <c r="H910" t="s">
        <v>344</v>
      </c>
    </row>
    <row r="911" spans="2:8" x14ac:dyDescent="0.25">
      <c r="B911" s="7">
        <v>14.0801</v>
      </c>
      <c r="C911" s="8" t="s">
        <v>58</v>
      </c>
      <c r="D911" t="s">
        <v>168</v>
      </c>
      <c r="H911" t="s">
        <v>344</v>
      </c>
    </row>
    <row r="912" spans="2:8" x14ac:dyDescent="0.25">
      <c r="B912" s="7">
        <v>14.0802</v>
      </c>
      <c r="C912" s="8" t="s">
        <v>59</v>
      </c>
      <c r="D912" t="s">
        <v>168</v>
      </c>
      <c r="H912" t="s">
        <v>344</v>
      </c>
    </row>
    <row r="913" spans="2:8" x14ac:dyDescent="0.25">
      <c r="B913" s="7">
        <v>14.080299999999999</v>
      </c>
      <c r="C913" s="8" t="s">
        <v>60</v>
      </c>
      <c r="D913" t="s">
        <v>168</v>
      </c>
      <c r="H913" t="s">
        <v>344</v>
      </c>
    </row>
    <row r="914" spans="2:8" x14ac:dyDescent="0.25">
      <c r="B914" s="7">
        <v>14.080399999999999</v>
      </c>
      <c r="C914" s="8" t="s">
        <v>61</v>
      </c>
      <c r="D914" t="s">
        <v>168</v>
      </c>
      <c r="H914" t="s">
        <v>344</v>
      </c>
    </row>
    <row r="915" spans="2:8" x14ac:dyDescent="0.25">
      <c r="B915" s="7">
        <v>14.080500000000001</v>
      </c>
      <c r="C915" s="8" t="s">
        <v>62</v>
      </c>
      <c r="D915" t="s">
        <v>168</v>
      </c>
      <c r="H915" t="s">
        <v>344</v>
      </c>
    </row>
    <row r="916" spans="2:8" x14ac:dyDescent="0.25">
      <c r="B916" s="7">
        <v>14.0901</v>
      </c>
      <c r="C916" s="8" t="s">
        <v>63</v>
      </c>
      <c r="D916" t="s">
        <v>168</v>
      </c>
      <c r="H916" t="s">
        <v>344</v>
      </c>
    </row>
    <row r="917" spans="2:8" x14ac:dyDescent="0.25">
      <c r="B917" s="7">
        <v>14.090199999999999</v>
      </c>
      <c r="C917" s="8" t="s">
        <v>64</v>
      </c>
      <c r="D917" t="s">
        <v>168</v>
      </c>
      <c r="H917" t="s">
        <v>344</v>
      </c>
    </row>
    <row r="918" spans="2:8" x14ac:dyDescent="0.25">
      <c r="B918" s="7">
        <v>14.090299999999999</v>
      </c>
      <c r="C918" s="8" t="s">
        <v>65</v>
      </c>
      <c r="D918" t="s">
        <v>168</v>
      </c>
      <c r="H918" t="s">
        <v>344</v>
      </c>
    </row>
    <row r="919" spans="2:8" x14ac:dyDescent="0.25">
      <c r="B919" s="7">
        <v>14.100099999999999</v>
      </c>
      <c r="C919" s="8" t="s">
        <v>66</v>
      </c>
      <c r="D919" t="s">
        <v>168</v>
      </c>
      <c r="H919" t="s">
        <v>344</v>
      </c>
    </row>
    <row r="920" spans="2:8" x14ac:dyDescent="0.25">
      <c r="B920" s="7">
        <v>14.100300000000001</v>
      </c>
      <c r="C920" s="8" t="s">
        <v>67</v>
      </c>
      <c r="D920" t="s">
        <v>168</v>
      </c>
      <c r="H920" t="s">
        <v>344</v>
      </c>
    </row>
    <row r="921" spans="2:8" x14ac:dyDescent="0.25">
      <c r="B921" s="7">
        <v>14.1004</v>
      </c>
      <c r="C921" s="8" t="s">
        <v>68</v>
      </c>
      <c r="D921" t="s">
        <v>168</v>
      </c>
      <c r="H921" t="s">
        <v>344</v>
      </c>
    </row>
    <row r="922" spans="2:8" x14ac:dyDescent="0.25">
      <c r="B922" s="7">
        <v>14.110099999999999</v>
      </c>
      <c r="C922" s="8" t="s">
        <v>69</v>
      </c>
      <c r="D922" t="s">
        <v>168</v>
      </c>
      <c r="H922" t="s">
        <v>344</v>
      </c>
    </row>
    <row r="923" spans="2:8" x14ac:dyDescent="0.25">
      <c r="B923" s="7">
        <v>14.120100000000001</v>
      </c>
      <c r="C923" s="8" t="s">
        <v>70</v>
      </c>
      <c r="D923" t="s">
        <v>168</v>
      </c>
      <c r="H923" t="s">
        <v>344</v>
      </c>
    </row>
    <row r="924" spans="2:8" x14ac:dyDescent="0.25">
      <c r="B924" s="7">
        <v>14.130100000000001</v>
      </c>
      <c r="C924" s="8" t="s">
        <v>1696</v>
      </c>
      <c r="D924" t="s">
        <v>168</v>
      </c>
      <c r="H924" t="s">
        <v>344</v>
      </c>
    </row>
    <row r="925" spans="2:8" x14ac:dyDescent="0.25">
      <c r="B925" s="7">
        <v>14.1401</v>
      </c>
      <c r="C925" s="8" t="s">
        <v>71</v>
      </c>
      <c r="D925" t="s">
        <v>168</v>
      </c>
      <c r="H925" t="s">
        <v>344</v>
      </c>
    </row>
    <row r="926" spans="2:8" x14ac:dyDescent="0.25">
      <c r="B926" s="7">
        <v>14.180099999999999</v>
      </c>
      <c r="C926" s="8" t="s">
        <v>72</v>
      </c>
      <c r="D926" t="s">
        <v>168</v>
      </c>
      <c r="H926" t="s">
        <v>344</v>
      </c>
    </row>
    <row r="927" spans="2:8" x14ac:dyDescent="0.25">
      <c r="B927" s="7">
        <v>14.190099999999999</v>
      </c>
      <c r="C927" s="8" t="s">
        <v>73</v>
      </c>
      <c r="D927" t="s">
        <v>168</v>
      </c>
      <c r="H927" t="s">
        <v>344</v>
      </c>
    </row>
    <row r="928" spans="2:8" x14ac:dyDescent="0.25">
      <c r="B928" s="7">
        <v>14.200100000000001</v>
      </c>
      <c r="C928" s="8" t="s">
        <v>1697</v>
      </c>
      <c r="D928" t="s">
        <v>168</v>
      </c>
      <c r="H928" t="s">
        <v>344</v>
      </c>
    </row>
    <row r="929" spans="2:8" x14ac:dyDescent="0.25">
      <c r="B929" s="1">
        <v>14.210100000000001</v>
      </c>
      <c r="C929" t="s">
        <v>1698</v>
      </c>
      <c r="D929" t="s">
        <v>168</v>
      </c>
    </row>
    <row r="930" spans="2:8" x14ac:dyDescent="0.25">
      <c r="B930" s="7">
        <v>14.2201</v>
      </c>
      <c r="C930" s="8" t="s">
        <v>1699</v>
      </c>
      <c r="D930" t="s">
        <v>168</v>
      </c>
      <c r="H930" t="s">
        <v>344</v>
      </c>
    </row>
    <row r="931" spans="2:8" x14ac:dyDescent="0.25">
      <c r="B931" s="1">
        <v>14.2301</v>
      </c>
      <c r="C931" t="s">
        <v>1700</v>
      </c>
      <c r="D931" t="s">
        <v>168</v>
      </c>
    </row>
    <row r="932" spans="2:8" x14ac:dyDescent="0.25">
      <c r="B932" s="7">
        <v>14.2401</v>
      </c>
      <c r="C932" s="8" t="s">
        <v>74</v>
      </c>
      <c r="D932" t="s">
        <v>168</v>
      </c>
      <c r="H932" t="s">
        <v>344</v>
      </c>
    </row>
    <row r="933" spans="2:8" x14ac:dyDescent="0.25">
      <c r="B933" s="1">
        <v>14.2501</v>
      </c>
      <c r="C933" t="s">
        <v>1701</v>
      </c>
      <c r="D933" t="s">
        <v>168</v>
      </c>
    </row>
    <row r="934" spans="2:8" x14ac:dyDescent="0.25">
      <c r="B934" s="7">
        <v>14.270099999999999</v>
      </c>
      <c r="C934" s="8" t="s">
        <v>75</v>
      </c>
      <c r="D934" t="s">
        <v>168</v>
      </c>
      <c r="H934" t="s">
        <v>344</v>
      </c>
    </row>
    <row r="935" spans="2:8" x14ac:dyDescent="0.25">
      <c r="B935" s="1">
        <v>14.280099999999999</v>
      </c>
      <c r="C935" t="s">
        <v>1702</v>
      </c>
      <c r="D935" t="s">
        <v>168</v>
      </c>
    </row>
    <row r="936" spans="2:8" x14ac:dyDescent="0.25">
      <c r="B936" s="7">
        <v>14.3201</v>
      </c>
      <c r="C936" s="8" t="s">
        <v>1703</v>
      </c>
      <c r="D936" t="s">
        <v>168</v>
      </c>
      <c r="H936" t="s">
        <v>344</v>
      </c>
    </row>
    <row r="937" spans="2:8" x14ac:dyDescent="0.25">
      <c r="B937" s="7">
        <v>14.3301</v>
      </c>
      <c r="C937" s="8" t="s">
        <v>76</v>
      </c>
      <c r="D937" t="s">
        <v>168</v>
      </c>
      <c r="H937" t="s">
        <v>344</v>
      </c>
    </row>
    <row r="938" spans="2:8" x14ac:dyDescent="0.25">
      <c r="B938" s="1">
        <v>14.3401</v>
      </c>
      <c r="C938" t="s">
        <v>1704</v>
      </c>
      <c r="D938" t="s">
        <v>168</v>
      </c>
    </row>
    <row r="939" spans="2:8" x14ac:dyDescent="0.25">
      <c r="B939" s="7">
        <v>14.350099999999999</v>
      </c>
      <c r="C939" s="8" t="s">
        <v>77</v>
      </c>
      <c r="D939" t="s">
        <v>168</v>
      </c>
      <c r="H939" t="s">
        <v>344</v>
      </c>
    </row>
    <row r="940" spans="2:8" x14ac:dyDescent="0.25">
      <c r="B940" s="7">
        <v>14.360099999999999</v>
      </c>
      <c r="C940" s="8" t="s">
        <v>78</v>
      </c>
      <c r="D940" t="s">
        <v>168</v>
      </c>
      <c r="H940" t="s">
        <v>344</v>
      </c>
    </row>
    <row r="941" spans="2:8" x14ac:dyDescent="0.25">
      <c r="B941" s="7">
        <v>14.370100000000001</v>
      </c>
      <c r="C941" s="8" t="s">
        <v>1714</v>
      </c>
      <c r="D941" t="s">
        <v>168</v>
      </c>
      <c r="H941" t="s">
        <v>344</v>
      </c>
    </row>
    <row r="942" spans="2:8" x14ac:dyDescent="0.25">
      <c r="B942" s="1">
        <v>14.380100000000001</v>
      </c>
      <c r="C942" t="s">
        <v>79</v>
      </c>
      <c r="D942" t="s">
        <v>168</v>
      </c>
    </row>
    <row r="943" spans="2:8" x14ac:dyDescent="0.25">
      <c r="B943" s="1">
        <v>14.3901</v>
      </c>
      <c r="C943" t="s">
        <v>1705</v>
      </c>
      <c r="D943" t="s">
        <v>168</v>
      </c>
    </row>
    <row r="944" spans="2:8" x14ac:dyDescent="0.25">
      <c r="B944" s="1">
        <v>14.4001</v>
      </c>
      <c r="C944" t="s">
        <v>1706</v>
      </c>
      <c r="D944" t="s">
        <v>168</v>
      </c>
    </row>
    <row r="945" spans="2:8" x14ac:dyDescent="0.25">
      <c r="B945" s="1">
        <v>14.4101</v>
      </c>
      <c r="C945" t="s">
        <v>80</v>
      </c>
      <c r="D945" t="s">
        <v>168</v>
      </c>
    </row>
    <row r="946" spans="2:8" x14ac:dyDescent="0.25">
      <c r="B946" s="7">
        <v>14.4201</v>
      </c>
      <c r="C946" s="8" t="s">
        <v>1707</v>
      </c>
      <c r="D946" t="s">
        <v>168</v>
      </c>
      <c r="H946" t="s">
        <v>344</v>
      </c>
    </row>
    <row r="947" spans="2:8" x14ac:dyDescent="0.25">
      <c r="B947" s="7">
        <v>14.430099999999999</v>
      </c>
      <c r="C947" s="8" t="s">
        <v>1708</v>
      </c>
      <c r="D947" t="s">
        <v>168</v>
      </c>
      <c r="H947" t="s">
        <v>344</v>
      </c>
    </row>
    <row r="948" spans="2:8" x14ac:dyDescent="0.25">
      <c r="B948" s="7">
        <v>14.440099999999999</v>
      </c>
      <c r="C948" s="8" t="s">
        <v>1709</v>
      </c>
      <c r="D948" t="s">
        <v>168</v>
      </c>
      <c r="H948" t="s">
        <v>344</v>
      </c>
    </row>
    <row r="949" spans="2:8" x14ac:dyDescent="0.25">
      <c r="B949" s="7">
        <v>14.450100000000001</v>
      </c>
      <c r="C949" s="8" t="s">
        <v>1710</v>
      </c>
      <c r="D949" t="s">
        <v>168</v>
      </c>
      <c r="H949" t="s">
        <v>344</v>
      </c>
    </row>
    <row r="950" spans="2:8" x14ac:dyDescent="0.25">
      <c r="B950" s="7">
        <v>14.4701</v>
      </c>
      <c r="C950" s="8" t="s">
        <v>81</v>
      </c>
      <c r="D950" t="s">
        <v>168</v>
      </c>
      <c r="H950" t="s">
        <v>344</v>
      </c>
    </row>
    <row r="951" spans="2:8" x14ac:dyDescent="0.25">
      <c r="B951" s="7">
        <v>14.4801</v>
      </c>
      <c r="C951" s="8" t="s">
        <v>1711</v>
      </c>
      <c r="D951" t="s">
        <v>168</v>
      </c>
      <c r="H951" t="s">
        <v>344</v>
      </c>
    </row>
    <row r="952" spans="2:8" x14ac:dyDescent="0.25">
      <c r="B952" s="7">
        <v>14.4802</v>
      </c>
      <c r="C952" s="8" t="s">
        <v>1712</v>
      </c>
      <c r="D952" t="s">
        <v>168</v>
      </c>
      <c r="H952" t="s">
        <v>344</v>
      </c>
    </row>
    <row r="953" spans="2:8" x14ac:dyDescent="0.25">
      <c r="B953" s="7">
        <v>15.1501</v>
      </c>
      <c r="C953" s="8" t="s">
        <v>82</v>
      </c>
      <c r="D953" t="s">
        <v>168</v>
      </c>
      <c r="H953" t="s">
        <v>344</v>
      </c>
    </row>
    <row r="954" spans="2:8" x14ac:dyDescent="0.25">
      <c r="B954" s="7">
        <v>15.1502</v>
      </c>
      <c r="C954" s="8" t="s">
        <v>83</v>
      </c>
      <c r="D954" t="s">
        <v>168</v>
      </c>
      <c r="H954" t="s">
        <v>344</v>
      </c>
    </row>
    <row r="955" spans="2:8" x14ac:dyDescent="0.25">
      <c r="B955" s="1">
        <v>15.1503</v>
      </c>
      <c r="C955" t="s">
        <v>84</v>
      </c>
      <c r="D955" t="s">
        <v>168</v>
      </c>
    </row>
    <row r="956" spans="2:8" x14ac:dyDescent="0.25">
      <c r="B956" s="7">
        <v>15.1601</v>
      </c>
      <c r="C956" s="8" t="s">
        <v>833</v>
      </c>
      <c r="D956" t="s">
        <v>168</v>
      </c>
      <c r="H956" t="s">
        <v>344</v>
      </c>
    </row>
    <row r="957" spans="2:8" x14ac:dyDescent="0.25">
      <c r="B957" s="1">
        <v>30.170100000000001</v>
      </c>
      <c r="C957" t="s">
        <v>495</v>
      </c>
      <c r="D957" t="s">
        <v>168</v>
      </c>
    </row>
    <row r="958" spans="2:8" x14ac:dyDescent="0.25">
      <c r="B958" s="7">
        <v>40.100099999999998</v>
      </c>
      <c r="C958" s="8" t="s">
        <v>1713</v>
      </c>
      <c r="D958" t="s">
        <v>168</v>
      </c>
      <c r="H958" t="s">
        <v>344</v>
      </c>
    </row>
    <row r="959" spans="2:8" x14ac:dyDescent="0.25">
      <c r="B959" s="1">
        <v>42.010100000000001</v>
      </c>
      <c r="C959" t="s">
        <v>497</v>
      </c>
      <c r="D959" t="s">
        <v>168</v>
      </c>
    </row>
    <row r="960" spans="2:8" x14ac:dyDescent="0.25">
      <c r="B960" s="1">
        <v>42.270299999999999</v>
      </c>
      <c r="C960" t="s">
        <v>499</v>
      </c>
      <c r="D960" t="s">
        <v>168</v>
      </c>
    </row>
    <row r="961" spans="2:8" x14ac:dyDescent="0.25">
      <c r="B961" s="1">
        <v>42.270400000000002</v>
      </c>
      <c r="C961" t="s">
        <v>501</v>
      </c>
      <c r="D961" t="s">
        <v>168</v>
      </c>
    </row>
    <row r="962" spans="2:8" x14ac:dyDescent="0.25">
      <c r="B962" s="1">
        <v>42.280099999999997</v>
      </c>
      <c r="C962" t="s">
        <v>503</v>
      </c>
      <c r="D962" t="s">
        <v>168</v>
      </c>
    </row>
    <row r="963" spans="2:8" x14ac:dyDescent="0.25">
      <c r="B963" s="1">
        <v>42.280200000000001</v>
      </c>
      <c r="C963" t="s">
        <v>505</v>
      </c>
      <c r="D963" t="s">
        <v>168</v>
      </c>
    </row>
    <row r="964" spans="2:8" x14ac:dyDescent="0.25">
      <c r="B964" s="1">
        <v>42.280299999999997</v>
      </c>
      <c r="C964" t="s">
        <v>507</v>
      </c>
      <c r="D964" t="s">
        <v>168</v>
      </c>
    </row>
    <row r="965" spans="2:8" x14ac:dyDescent="0.25">
      <c r="B965" s="7">
        <v>42.280500000000004</v>
      </c>
      <c r="C965" s="8" t="s">
        <v>372</v>
      </c>
      <c r="D965" t="s">
        <v>168</v>
      </c>
      <c r="H965" t="s">
        <v>344</v>
      </c>
    </row>
    <row r="966" spans="2:8" x14ac:dyDescent="0.25">
      <c r="B966" s="1">
        <v>42.280700000000003</v>
      </c>
      <c r="C966" t="s">
        <v>512</v>
      </c>
      <c r="D966" t="s">
        <v>168</v>
      </c>
    </row>
    <row r="967" spans="2:8" x14ac:dyDescent="0.25">
      <c r="B967" s="1">
        <v>42.280900000000003</v>
      </c>
      <c r="C967" t="s">
        <v>514</v>
      </c>
      <c r="D967" t="s">
        <v>168</v>
      </c>
    </row>
    <row r="968" spans="2:8" x14ac:dyDescent="0.25">
      <c r="B968" s="1">
        <v>42.280999999999999</v>
      </c>
      <c r="C968" t="s">
        <v>516</v>
      </c>
      <c r="D968" t="s">
        <v>168</v>
      </c>
    </row>
    <row r="969" spans="2:8" x14ac:dyDescent="0.25">
      <c r="B969" s="1">
        <v>42.281100000000002</v>
      </c>
      <c r="C969" t="s">
        <v>518</v>
      </c>
      <c r="D969" t="s">
        <v>168</v>
      </c>
    </row>
    <row r="970" spans="2:8" x14ac:dyDescent="0.25">
      <c r="B970" s="1">
        <v>42.281300000000002</v>
      </c>
      <c r="C970" t="s">
        <v>520</v>
      </c>
      <c r="D970" t="s">
        <v>168</v>
      </c>
    </row>
    <row r="971" spans="2:8" x14ac:dyDescent="0.25">
      <c r="B971" s="1">
        <v>42.281399999999998</v>
      </c>
      <c r="C971" t="s">
        <v>522</v>
      </c>
      <c r="D971" t="s">
        <v>168</v>
      </c>
    </row>
    <row r="972" spans="2:8" x14ac:dyDescent="0.25">
      <c r="B972" s="1">
        <v>51.050699999999999</v>
      </c>
      <c r="C972" t="s">
        <v>220</v>
      </c>
      <c r="D972" t="s">
        <v>168</v>
      </c>
    </row>
    <row r="973" spans="2:8" x14ac:dyDescent="0.25">
      <c r="B973" s="1">
        <v>51.051099999999998</v>
      </c>
      <c r="C973" t="s">
        <v>224</v>
      </c>
      <c r="D973" t="s">
        <v>168</v>
      </c>
    </row>
    <row r="974" spans="2:8" x14ac:dyDescent="0.25">
      <c r="B974" s="7">
        <v>51.120100000000001</v>
      </c>
      <c r="C974" s="8" t="s">
        <v>165</v>
      </c>
      <c r="D974" t="s">
        <v>168</v>
      </c>
      <c r="H974" t="s">
        <v>344</v>
      </c>
    </row>
    <row r="975" spans="2:8" x14ac:dyDescent="0.25">
      <c r="B975" s="1">
        <v>51.120199999999997</v>
      </c>
      <c r="C975" t="s">
        <v>269</v>
      </c>
      <c r="D975" t="s">
        <v>168</v>
      </c>
    </row>
    <row r="976" spans="2:8" x14ac:dyDescent="0.25">
      <c r="B976" s="7">
        <v>51.140300000000003</v>
      </c>
      <c r="C976" s="8" t="s">
        <v>1679</v>
      </c>
      <c r="D976" t="s">
        <v>168</v>
      </c>
      <c r="H976" t="s">
        <v>344</v>
      </c>
    </row>
    <row r="977" spans="2:8" x14ac:dyDescent="0.25">
      <c r="B977" s="1">
        <v>51.150500000000001</v>
      </c>
      <c r="C977" t="s">
        <v>524</v>
      </c>
      <c r="D977" t="s">
        <v>168</v>
      </c>
    </row>
    <row r="978" spans="2:8" x14ac:dyDescent="0.25">
      <c r="B978" s="1">
        <v>51.150599999999997</v>
      </c>
      <c r="C978" t="s">
        <v>526</v>
      </c>
      <c r="D978" t="s">
        <v>168</v>
      </c>
    </row>
    <row r="979" spans="2:8" x14ac:dyDescent="0.25">
      <c r="B979" s="1">
        <v>51.150700000000001</v>
      </c>
      <c r="C979" t="s">
        <v>528</v>
      </c>
      <c r="D979" t="s">
        <v>168</v>
      </c>
    </row>
    <row r="980" spans="2:8" x14ac:dyDescent="0.25">
      <c r="B980" s="7">
        <v>51.220799999999997</v>
      </c>
      <c r="C980" s="8" t="s">
        <v>288</v>
      </c>
      <c r="D980" t="s">
        <v>168</v>
      </c>
      <c r="H980" t="s">
        <v>344</v>
      </c>
    </row>
    <row r="981" spans="2:8" x14ac:dyDescent="0.25">
      <c r="B981" s="1">
        <v>51.231000000000002</v>
      </c>
      <c r="C981" t="s">
        <v>301</v>
      </c>
      <c r="D981" t="s">
        <v>168</v>
      </c>
    </row>
    <row r="982" spans="2:8" x14ac:dyDescent="0.25">
      <c r="B982" s="7">
        <v>51.380400000000002</v>
      </c>
      <c r="C982" s="8" t="s">
        <v>166</v>
      </c>
      <c r="D982" t="s">
        <v>168</v>
      </c>
      <c r="E982" t="s">
        <v>381</v>
      </c>
      <c r="F982" t="s">
        <v>344</v>
      </c>
      <c r="G982" t="s">
        <v>344</v>
      </c>
      <c r="H982" t="s">
        <v>344</v>
      </c>
    </row>
    <row r="983" spans="2:8" x14ac:dyDescent="0.25">
      <c r="B983" s="7">
        <v>51.380800000000001</v>
      </c>
      <c r="C983" s="8" t="s">
        <v>143</v>
      </c>
      <c r="D983" t="s">
        <v>168</v>
      </c>
      <c r="E983" t="s">
        <v>381</v>
      </c>
      <c r="F983" t="s">
        <v>344</v>
      </c>
      <c r="G983" t="s">
        <v>344</v>
      </c>
      <c r="H983" t="s">
        <v>344</v>
      </c>
    </row>
    <row r="984" spans="2:8" x14ac:dyDescent="0.25">
      <c r="B984" s="7">
        <v>51.381799999999998</v>
      </c>
      <c r="C984" s="8" t="s">
        <v>146</v>
      </c>
      <c r="D984" t="s">
        <v>168</v>
      </c>
      <c r="E984" t="s">
        <v>381</v>
      </c>
      <c r="F984" t="s">
        <v>344</v>
      </c>
      <c r="G984" t="s">
        <v>344</v>
      </c>
      <c r="H984" t="s">
        <v>344</v>
      </c>
    </row>
  </sheetData>
  <autoFilter ref="A1:H898" xr:uid="{00000000-0009-0000-0000-000001000000}">
    <filterColumn colId="7">
      <customFilters>
        <customFilter operator="notEqual" val=" "/>
      </customFilters>
    </filterColumn>
  </autoFilter>
  <sortState xmlns:xlrd2="http://schemas.microsoft.com/office/spreadsheetml/2017/richdata2" ref="B3:H898">
    <sortCondition ref="B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C96"/>
  <sheetViews>
    <sheetView tabSelected="1" zoomScaleNormal="100" zoomScaleSheetLayoutView="55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C25" sqref="C25"/>
    </sheetView>
  </sheetViews>
  <sheetFormatPr defaultColWidth="9.28515625" defaultRowHeight="15" x14ac:dyDescent="0.2"/>
  <cols>
    <col min="1" max="1" width="4.140625" style="43" bestFit="1" customWidth="1"/>
    <col min="2" max="2" width="13.5703125" style="43" bestFit="1" customWidth="1"/>
    <col min="3" max="3" width="85.7109375" style="43" customWidth="1"/>
    <col min="4" max="16384" width="9.28515625" style="43"/>
  </cols>
  <sheetData>
    <row r="1" spans="1:3" ht="15.75" x14ac:dyDescent="0.25">
      <c r="A1" s="41"/>
      <c r="B1" s="42" t="s">
        <v>1765</v>
      </c>
      <c r="C1" s="42" t="s">
        <v>1766</v>
      </c>
    </row>
    <row r="2" spans="1:3" x14ac:dyDescent="0.2">
      <c r="A2" s="44">
        <v>1</v>
      </c>
      <c r="B2" s="45">
        <v>4.0201000000000002</v>
      </c>
      <c r="C2" s="44" t="s">
        <v>5</v>
      </c>
    </row>
    <row r="3" spans="1:3" x14ac:dyDescent="0.2">
      <c r="A3" s="44">
        <v>2</v>
      </c>
      <c r="B3" s="45">
        <v>4.0400999999999998</v>
      </c>
      <c r="C3" s="44" t="s">
        <v>8</v>
      </c>
    </row>
    <row r="4" spans="1:3" x14ac:dyDescent="0.2">
      <c r="A4" s="44">
        <v>3</v>
      </c>
      <c r="B4" s="45">
        <v>4.0902000000000003</v>
      </c>
      <c r="C4" s="44" t="s">
        <v>378</v>
      </c>
    </row>
    <row r="5" spans="1:3" x14ac:dyDescent="0.2">
      <c r="A5" s="44">
        <v>4</v>
      </c>
      <c r="B5" s="45">
        <v>11.0101</v>
      </c>
      <c r="C5" s="44" t="s">
        <v>10</v>
      </c>
    </row>
    <row r="6" spans="1:3" x14ac:dyDescent="0.2">
      <c r="A6" s="44">
        <v>5</v>
      </c>
      <c r="B6" s="45">
        <v>11.010199999999999</v>
      </c>
      <c r="C6" s="44" t="s">
        <v>11</v>
      </c>
    </row>
    <row r="7" spans="1:3" x14ac:dyDescent="0.2">
      <c r="A7" s="44">
        <v>6</v>
      </c>
      <c r="B7" s="45">
        <v>11.010300000000001</v>
      </c>
      <c r="C7" s="44" t="s">
        <v>12</v>
      </c>
    </row>
    <row r="8" spans="1:3" x14ac:dyDescent="0.2">
      <c r="A8" s="44">
        <v>7</v>
      </c>
      <c r="B8" s="45">
        <v>11.010400000000001</v>
      </c>
      <c r="C8" s="44" t="s">
        <v>13</v>
      </c>
    </row>
    <row r="9" spans="1:3" x14ac:dyDescent="0.2">
      <c r="A9" s="44">
        <v>8</v>
      </c>
      <c r="B9" s="45">
        <v>11.040100000000001</v>
      </c>
      <c r="C9" s="44" t="s">
        <v>15</v>
      </c>
    </row>
    <row r="10" spans="1:3" x14ac:dyDescent="0.2">
      <c r="A10" s="44">
        <v>9</v>
      </c>
      <c r="B10" s="45">
        <v>11.0501</v>
      </c>
      <c r="C10" s="44" t="s">
        <v>16</v>
      </c>
    </row>
    <row r="11" spans="1:3" x14ac:dyDescent="0.2">
      <c r="A11" s="44">
        <v>10</v>
      </c>
      <c r="B11" s="45">
        <v>11.0701</v>
      </c>
      <c r="C11" s="44" t="s">
        <v>17</v>
      </c>
    </row>
    <row r="12" spans="1:3" x14ac:dyDescent="0.2">
      <c r="A12" s="44">
        <v>11</v>
      </c>
      <c r="B12" s="45">
        <v>11.0802</v>
      </c>
      <c r="C12" s="44" t="s">
        <v>18</v>
      </c>
    </row>
    <row r="13" spans="1:3" x14ac:dyDescent="0.2">
      <c r="A13" s="44">
        <v>12</v>
      </c>
      <c r="B13" s="45">
        <v>11.080399999999999</v>
      </c>
      <c r="C13" s="44" t="s">
        <v>19</v>
      </c>
    </row>
    <row r="14" spans="1:3" x14ac:dyDescent="0.2">
      <c r="A14" s="44">
        <v>13</v>
      </c>
      <c r="B14" s="45">
        <v>11.090199999999999</v>
      </c>
      <c r="C14" s="44" t="s">
        <v>21</v>
      </c>
    </row>
    <row r="15" spans="1:3" x14ac:dyDescent="0.2">
      <c r="A15" s="44">
        <v>14</v>
      </c>
      <c r="B15" s="45">
        <v>11.100099999999999</v>
      </c>
      <c r="C15" s="44" t="s">
        <v>22</v>
      </c>
    </row>
    <row r="16" spans="1:3" x14ac:dyDescent="0.2">
      <c r="A16" s="44">
        <v>15</v>
      </c>
      <c r="B16" s="45">
        <v>11.100300000000001</v>
      </c>
      <c r="C16" s="44" t="s">
        <v>24</v>
      </c>
    </row>
    <row r="17" spans="1:3" x14ac:dyDescent="0.2">
      <c r="A17" s="44">
        <v>16</v>
      </c>
      <c r="B17" s="45">
        <v>11.1005</v>
      </c>
      <c r="C17" s="44" t="s">
        <v>25</v>
      </c>
    </row>
    <row r="18" spans="1:3" x14ac:dyDescent="0.2">
      <c r="A18" s="44">
        <v>17</v>
      </c>
      <c r="B18" s="45">
        <v>13.0501</v>
      </c>
      <c r="C18" s="44" t="s">
        <v>26</v>
      </c>
    </row>
    <row r="19" spans="1:3" x14ac:dyDescent="0.2">
      <c r="A19" s="44">
        <v>18</v>
      </c>
      <c r="B19" s="45">
        <v>13.100099999999999</v>
      </c>
      <c r="C19" s="44" t="s">
        <v>27</v>
      </c>
    </row>
    <row r="20" spans="1:3" x14ac:dyDescent="0.2">
      <c r="A20" s="44">
        <v>19</v>
      </c>
      <c r="B20" s="45">
        <v>13.100300000000001</v>
      </c>
      <c r="C20" s="44" t="s">
        <v>28</v>
      </c>
    </row>
    <row r="21" spans="1:3" x14ac:dyDescent="0.2">
      <c r="A21" s="44">
        <v>20</v>
      </c>
      <c r="B21" s="45">
        <v>13.100899999999999</v>
      </c>
      <c r="C21" s="44" t="s">
        <v>33</v>
      </c>
    </row>
    <row r="22" spans="1:3" x14ac:dyDescent="0.2">
      <c r="A22" s="44">
        <v>21</v>
      </c>
      <c r="B22" s="45">
        <v>13.120200000000001</v>
      </c>
      <c r="C22" s="44" t="s">
        <v>351</v>
      </c>
    </row>
    <row r="23" spans="1:3" x14ac:dyDescent="0.2">
      <c r="A23" s="44">
        <v>22</v>
      </c>
      <c r="B23" s="45">
        <v>13.1203</v>
      </c>
      <c r="C23" s="44" t="s">
        <v>352</v>
      </c>
    </row>
    <row r="24" spans="1:3" x14ac:dyDescent="0.2">
      <c r="A24" s="44">
        <v>23</v>
      </c>
      <c r="B24" s="45">
        <v>13.1205</v>
      </c>
      <c r="C24" s="44" t="s">
        <v>42</v>
      </c>
    </row>
    <row r="25" spans="1:3" x14ac:dyDescent="0.2">
      <c r="A25" s="44">
        <v>24</v>
      </c>
      <c r="B25" s="45">
        <v>13.1206</v>
      </c>
      <c r="C25" s="44" t="s">
        <v>353</v>
      </c>
    </row>
    <row r="26" spans="1:3" x14ac:dyDescent="0.2">
      <c r="A26" s="44">
        <v>25</v>
      </c>
      <c r="B26" s="45">
        <v>13.121</v>
      </c>
      <c r="C26" s="44" t="s">
        <v>355</v>
      </c>
    </row>
    <row r="27" spans="1:3" x14ac:dyDescent="0.2">
      <c r="A27" s="44">
        <v>26</v>
      </c>
      <c r="B27" s="45">
        <v>13.1213</v>
      </c>
      <c r="C27" s="44" t="s">
        <v>374</v>
      </c>
    </row>
    <row r="28" spans="1:3" x14ac:dyDescent="0.2">
      <c r="A28" s="44">
        <v>27</v>
      </c>
      <c r="B28" s="45">
        <v>13.130100000000001</v>
      </c>
      <c r="C28" s="44" t="s">
        <v>43</v>
      </c>
    </row>
    <row r="29" spans="1:3" x14ac:dyDescent="0.2">
      <c r="A29" s="44">
        <v>28</v>
      </c>
      <c r="B29" s="45">
        <v>13.1303</v>
      </c>
      <c r="C29" s="44" t="s">
        <v>44</v>
      </c>
    </row>
    <row r="30" spans="1:3" x14ac:dyDescent="0.2">
      <c r="A30" s="44">
        <v>29</v>
      </c>
      <c r="B30" s="45">
        <v>13.1305</v>
      </c>
      <c r="C30" s="44" t="s">
        <v>356</v>
      </c>
    </row>
    <row r="31" spans="1:3" x14ac:dyDescent="0.2">
      <c r="A31" s="44">
        <v>30</v>
      </c>
      <c r="B31" s="45">
        <v>13.1311</v>
      </c>
      <c r="C31" s="44" t="s">
        <v>358</v>
      </c>
    </row>
    <row r="32" spans="1:3" x14ac:dyDescent="0.2">
      <c r="A32" s="44">
        <v>31</v>
      </c>
      <c r="B32" s="45">
        <v>13.1312</v>
      </c>
      <c r="C32" s="44" t="s">
        <v>359</v>
      </c>
    </row>
    <row r="33" spans="1:3" x14ac:dyDescent="0.2">
      <c r="A33" s="44">
        <v>32</v>
      </c>
      <c r="B33" s="45">
        <v>13.131399999999999</v>
      </c>
      <c r="C33" s="44" t="s">
        <v>360</v>
      </c>
    </row>
    <row r="34" spans="1:3" x14ac:dyDescent="0.2">
      <c r="A34" s="44">
        <v>33</v>
      </c>
      <c r="B34" s="45">
        <v>13.131600000000001</v>
      </c>
      <c r="C34" s="44" t="s">
        <v>361</v>
      </c>
    </row>
    <row r="35" spans="1:3" x14ac:dyDescent="0.2">
      <c r="A35" s="44">
        <v>34</v>
      </c>
      <c r="B35" s="45">
        <v>13.1317</v>
      </c>
      <c r="C35" s="44" t="s">
        <v>362</v>
      </c>
    </row>
    <row r="36" spans="1:3" x14ac:dyDescent="0.2">
      <c r="A36" s="44">
        <v>35</v>
      </c>
      <c r="B36" s="45">
        <v>13.132</v>
      </c>
      <c r="C36" s="44" t="s">
        <v>50</v>
      </c>
    </row>
    <row r="37" spans="1:3" x14ac:dyDescent="0.2">
      <c r="A37" s="44">
        <v>36</v>
      </c>
      <c r="B37" s="45">
        <v>14.0101</v>
      </c>
      <c r="C37" s="44" t="s">
        <v>53</v>
      </c>
    </row>
    <row r="38" spans="1:3" x14ac:dyDescent="0.2">
      <c r="A38" s="44">
        <v>37</v>
      </c>
      <c r="B38" s="45">
        <v>14.020099999999999</v>
      </c>
      <c r="C38" s="44" t="s">
        <v>55</v>
      </c>
    </row>
    <row r="39" spans="1:3" x14ac:dyDescent="0.2">
      <c r="A39" s="44">
        <v>38</v>
      </c>
      <c r="B39" s="45">
        <v>14.0801</v>
      </c>
      <c r="C39" s="44" t="s">
        <v>58</v>
      </c>
    </row>
    <row r="40" spans="1:3" x14ac:dyDescent="0.2">
      <c r="A40" s="44">
        <v>39</v>
      </c>
      <c r="B40" s="45">
        <v>14.080299999999999</v>
      </c>
      <c r="C40" s="44" t="s">
        <v>60</v>
      </c>
    </row>
    <row r="41" spans="1:3" x14ac:dyDescent="0.2">
      <c r="A41" s="44">
        <v>40</v>
      </c>
      <c r="B41" s="45">
        <v>14.080399999999999</v>
      </c>
      <c r="C41" s="44" t="s">
        <v>61</v>
      </c>
    </row>
    <row r="42" spans="1:3" x14ac:dyDescent="0.2">
      <c r="A42" s="44">
        <v>41</v>
      </c>
      <c r="B42" s="45">
        <v>14.0901</v>
      </c>
      <c r="C42" s="44" t="s">
        <v>63</v>
      </c>
    </row>
    <row r="43" spans="1:3" x14ac:dyDescent="0.2">
      <c r="A43" s="44">
        <v>42</v>
      </c>
      <c r="B43" s="45">
        <v>14.090299999999999</v>
      </c>
      <c r="C43" s="44" t="s">
        <v>65</v>
      </c>
    </row>
    <row r="44" spans="1:3" x14ac:dyDescent="0.2">
      <c r="A44" s="44">
        <v>43</v>
      </c>
      <c r="B44" s="45">
        <v>14.100099999999999</v>
      </c>
      <c r="C44" s="44" t="s">
        <v>66</v>
      </c>
    </row>
    <row r="45" spans="1:3" x14ac:dyDescent="0.2">
      <c r="A45" s="44">
        <v>44</v>
      </c>
      <c r="B45" s="45">
        <v>14.100300000000001</v>
      </c>
      <c r="C45" s="44" t="s">
        <v>67</v>
      </c>
    </row>
    <row r="46" spans="1:3" x14ac:dyDescent="0.2">
      <c r="A46" s="44">
        <v>45</v>
      </c>
      <c r="B46" s="45">
        <v>14.120100000000001</v>
      </c>
      <c r="C46" s="44" t="s">
        <v>70</v>
      </c>
    </row>
    <row r="47" spans="1:3" x14ac:dyDescent="0.2">
      <c r="A47" s="44">
        <v>46</v>
      </c>
      <c r="B47" s="45">
        <v>14.1401</v>
      </c>
      <c r="C47" s="44" t="s">
        <v>71</v>
      </c>
    </row>
    <row r="48" spans="1:3" x14ac:dyDescent="0.2">
      <c r="A48" s="44">
        <v>47</v>
      </c>
      <c r="B48" s="45">
        <v>14.180099999999999</v>
      </c>
      <c r="C48" s="44" t="s">
        <v>72</v>
      </c>
    </row>
    <row r="49" spans="1:3" x14ac:dyDescent="0.2">
      <c r="A49" s="44">
        <v>48</v>
      </c>
      <c r="B49" s="45">
        <v>14.190099999999999</v>
      </c>
      <c r="C49" s="44" t="s">
        <v>73</v>
      </c>
    </row>
    <row r="50" spans="1:3" x14ac:dyDescent="0.2">
      <c r="A50" s="44">
        <v>49</v>
      </c>
      <c r="B50" s="45">
        <v>14.2401</v>
      </c>
      <c r="C50" s="44" t="s">
        <v>74</v>
      </c>
    </row>
    <row r="51" spans="1:3" x14ac:dyDescent="0.2">
      <c r="A51" s="44">
        <v>50</v>
      </c>
      <c r="B51" s="45">
        <v>14.270099999999999</v>
      </c>
      <c r="C51" s="44" t="s">
        <v>75</v>
      </c>
    </row>
    <row r="52" spans="1:3" x14ac:dyDescent="0.2">
      <c r="A52" s="44">
        <v>51</v>
      </c>
      <c r="B52" s="45">
        <v>14.3301</v>
      </c>
      <c r="C52" s="44" t="s">
        <v>76</v>
      </c>
    </row>
    <row r="53" spans="1:3" x14ac:dyDescent="0.2">
      <c r="A53" s="44">
        <v>52</v>
      </c>
      <c r="B53" s="45">
        <v>14.350099999999999</v>
      </c>
      <c r="C53" s="44" t="s">
        <v>77</v>
      </c>
    </row>
    <row r="54" spans="1:3" x14ac:dyDescent="0.2">
      <c r="A54" s="44">
        <v>53</v>
      </c>
      <c r="B54" s="45">
        <v>14.360099999999999</v>
      </c>
      <c r="C54" s="44" t="s">
        <v>78</v>
      </c>
    </row>
    <row r="55" spans="1:3" x14ac:dyDescent="0.2">
      <c r="A55" s="44">
        <v>54</v>
      </c>
      <c r="B55" s="45">
        <v>14.380100000000001</v>
      </c>
      <c r="C55" s="44" t="s">
        <v>79</v>
      </c>
    </row>
    <row r="56" spans="1:3" x14ac:dyDescent="0.2">
      <c r="A56" s="44">
        <v>55</v>
      </c>
      <c r="B56" s="45">
        <v>15.100099999999999</v>
      </c>
      <c r="C56" s="44" t="s">
        <v>1754</v>
      </c>
    </row>
    <row r="57" spans="1:3" x14ac:dyDescent="0.2">
      <c r="A57" s="44">
        <v>56</v>
      </c>
      <c r="B57" s="45">
        <v>16.010200000000001</v>
      </c>
      <c r="C57" s="44" t="s">
        <v>85</v>
      </c>
    </row>
    <row r="58" spans="1:3" x14ac:dyDescent="0.2">
      <c r="A58" s="44">
        <v>57</v>
      </c>
      <c r="B58" s="45">
        <v>26.010100000000001</v>
      </c>
      <c r="C58" s="44" t="s">
        <v>371</v>
      </c>
    </row>
    <row r="59" spans="1:3" x14ac:dyDescent="0.2">
      <c r="A59" s="44">
        <v>58</v>
      </c>
      <c r="B59" s="45">
        <v>26.010200000000001</v>
      </c>
      <c r="C59" s="44" t="s">
        <v>412</v>
      </c>
    </row>
    <row r="60" spans="1:3" x14ac:dyDescent="0.2">
      <c r="A60" s="44">
        <v>59</v>
      </c>
      <c r="B60" s="45">
        <v>26.110399999999998</v>
      </c>
      <c r="C60" s="44" t="s">
        <v>91</v>
      </c>
    </row>
    <row r="61" spans="1:3" x14ac:dyDescent="0.2">
      <c r="A61" s="44">
        <v>60</v>
      </c>
      <c r="B61" s="45">
        <v>27.010100000000001</v>
      </c>
      <c r="C61" s="44" t="s">
        <v>92</v>
      </c>
    </row>
    <row r="62" spans="1:3" x14ac:dyDescent="0.2">
      <c r="A62" s="44">
        <v>61</v>
      </c>
      <c r="B62" s="45">
        <v>27.030100000000001</v>
      </c>
      <c r="C62" s="44" t="s">
        <v>93</v>
      </c>
    </row>
    <row r="63" spans="1:3" x14ac:dyDescent="0.2">
      <c r="A63" s="44">
        <v>62</v>
      </c>
      <c r="B63" s="45">
        <v>27.0304</v>
      </c>
      <c r="C63" s="44" t="s">
        <v>95</v>
      </c>
    </row>
    <row r="64" spans="1:3" x14ac:dyDescent="0.2">
      <c r="A64" s="44">
        <v>63</v>
      </c>
      <c r="B64" s="45">
        <v>27.0501</v>
      </c>
      <c r="C64" s="44" t="s">
        <v>98</v>
      </c>
    </row>
    <row r="65" spans="1:3" x14ac:dyDescent="0.2">
      <c r="A65" s="44">
        <v>64</v>
      </c>
      <c r="B65" s="45">
        <v>29.020700000000001</v>
      </c>
      <c r="C65" s="44" t="s">
        <v>102</v>
      </c>
    </row>
    <row r="66" spans="1:3" x14ac:dyDescent="0.2">
      <c r="A66" s="44">
        <v>65</v>
      </c>
      <c r="B66" s="45">
        <v>29.0305</v>
      </c>
      <c r="C66" s="44" t="s">
        <v>103</v>
      </c>
    </row>
    <row r="67" spans="1:3" x14ac:dyDescent="0.2">
      <c r="A67" s="44">
        <v>66</v>
      </c>
      <c r="B67" s="45">
        <v>30.3001</v>
      </c>
      <c r="C67" s="44" t="s">
        <v>106</v>
      </c>
    </row>
    <row r="68" spans="1:3" x14ac:dyDescent="0.2">
      <c r="A68" s="44">
        <v>67</v>
      </c>
      <c r="B68" s="45">
        <v>30.310099999999998</v>
      </c>
      <c r="C68" s="44" t="s">
        <v>107</v>
      </c>
    </row>
    <row r="69" spans="1:3" x14ac:dyDescent="0.2">
      <c r="A69" s="44">
        <v>68</v>
      </c>
      <c r="B69" s="45">
        <v>30.3201</v>
      </c>
      <c r="C69" s="44" t="s">
        <v>108</v>
      </c>
    </row>
    <row r="70" spans="1:3" x14ac:dyDescent="0.2">
      <c r="A70" s="44">
        <v>69</v>
      </c>
      <c r="B70" s="45">
        <v>30.4101</v>
      </c>
      <c r="C70" s="44" t="s">
        <v>111</v>
      </c>
    </row>
    <row r="71" spans="1:3" x14ac:dyDescent="0.2">
      <c r="A71" s="44">
        <v>70</v>
      </c>
      <c r="B71" s="45">
        <v>30.700099999999999</v>
      </c>
      <c r="C71" s="44" t="s">
        <v>117</v>
      </c>
    </row>
    <row r="72" spans="1:3" x14ac:dyDescent="0.2">
      <c r="A72" s="44">
        <v>71</v>
      </c>
      <c r="B72" s="45">
        <v>30.710100000000001</v>
      </c>
      <c r="C72" s="44" t="s">
        <v>118</v>
      </c>
    </row>
    <row r="73" spans="1:3" x14ac:dyDescent="0.2">
      <c r="A73" s="44">
        <v>72</v>
      </c>
      <c r="B73" s="45">
        <v>30.7102</v>
      </c>
      <c r="C73" s="44" t="s">
        <v>119</v>
      </c>
    </row>
    <row r="74" spans="1:3" x14ac:dyDescent="0.2">
      <c r="A74" s="44">
        <v>73</v>
      </c>
      <c r="B74" s="45">
        <v>30.7103</v>
      </c>
      <c r="C74" s="44" t="s">
        <v>120</v>
      </c>
    </row>
    <row r="75" spans="1:3" x14ac:dyDescent="0.2">
      <c r="A75" s="44">
        <v>74</v>
      </c>
      <c r="B75" s="45">
        <v>30.7104</v>
      </c>
      <c r="C75" s="44" t="s">
        <v>121</v>
      </c>
    </row>
    <row r="76" spans="1:3" x14ac:dyDescent="0.2">
      <c r="A76" s="44">
        <v>75</v>
      </c>
      <c r="B76" s="45">
        <v>40.060099999999998</v>
      </c>
      <c r="C76" s="44" t="s">
        <v>123</v>
      </c>
    </row>
    <row r="77" spans="1:3" x14ac:dyDescent="0.2">
      <c r="A77" s="44">
        <v>76</v>
      </c>
      <c r="B77" s="45">
        <v>43.030099999999997</v>
      </c>
      <c r="C77" s="44" t="s">
        <v>129</v>
      </c>
    </row>
    <row r="78" spans="1:3" x14ac:dyDescent="0.2">
      <c r="A78" s="44">
        <v>77</v>
      </c>
      <c r="B78" s="45">
        <v>43.040300000000002</v>
      </c>
      <c r="C78" s="44" t="s">
        <v>131</v>
      </c>
    </row>
    <row r="79" spans="1:3" x14ac:dyDescent="0.2">
      <c r="A79" s="44">
        <v>78</v>
      </c>
      <c r="B79" s="45">
        <v>43.040500000000002</v>
      </c>
      <c r="C79" s="44" t="s">
        <v>132</v>
      </c>
    </row>
    <row r="80" spans="1:3" x14ac:dyDescent="0.2">
      <c r="A80" s="44">
        <v>79</v>
      </c>
      <c r="B80" s="45">
        <v>45.060299999999998</v>
      </c>
      <c r="C80" s="44" t="s">
        <v>133</v>
      </c>
    </row>
    <row r="81" spans="1:3" x14ac:dyDescent="0.2">
      <c r="A81" s="44">
        <v>80</v>
      </c>
      <c r="B81" s="45">
        <v>50.010199999999998</v>
      </c>
      <c r="C81" s="44" t="s">
        <v>1756</v>
      </c>
    </row>
    <row r="82" spans="1:3" x14ac:dyDescent="0.2">
      <c r="A82" s="44">
        <v>81</v>
      </c>
      <c r="B82" s="45">
        <v>51.020400000000002</v>
      </c>
      <c r="C82" s="44" t="s">
        <v>213</v>
      </c>
    </row>
    <row r="83" spans="1:3" x14ac:dyDescent="0.2">
      <c r="A83" s="44">
        <v>82</v>
      </c>
      <c r="B83" s="45">
        <v>51.070599999999999</v>
      </c>
      <c r="C83" s="44" t="s">
        <v>135</v>
      </c>
    </row>
    <row r="84" spans="1:3" x14ac:dyDescent="0.2">
      <c r="A84" s="44">
        <v>83</v>
      </c>
      <c r="B84" s="45">
        <v>51.072299999999998</v>
      </c>
      <c r="C84" s="44" t="s">
        <v>136</v>
      </c>
    </row>
    <row r="85" spans="1:3" x14ac:dyDescent="0.2">
      <c r="A85" s="44">
        <v>84</v>
      </c>
      <c r="B85" s="45">
        <v>51.270600000000002</v>
      </c>
      <c r="C85" s="44" t="s">
        <v>137</v>
      </c>
    </row>
    <row r="86" spans="1:3" x14ac:dyDescent="0.2">
      <c r="A86" s="44">
        <v>85</v>
      </c>
      <c r="B86" s="45">
        <v>51.380099999999999</v>
      </c>
      <c r="C86" s="44" t="s">
        <v>139</v>
      </c>
    </row>
    <row r="87" spans="1:3" x14ac:dyDescent="0.2">
      <c r="A87" s="44">
        <v>86</v>
      </c>
      <c r="B87" s="45">
        <v>52.020299999999999</v>
      </c>
      <c r="C87" s="44" t="s">
        <v>312</v>
      </c>
    </row>
    <row r="88" spans="1:3" x14ac:dyDescent="0.2">
      <c r="A88" s="44">
        <v>87</v>
      </c>
      <c r="B88" s="45">
        <v>52.030099999999997</v>
      </c>
      <c r="C88" s="44" t="s">
        <v>148</v>
      </c>
    </row>
    <row r="89" spans="1:3" x14ac:dyDescent="0.2">
      <c r="A89" s="44">
        <v>88</v>
      </c>
      <c r="B89" s="45">
        <v>52.080100000000002</v>
      </c>
      <c r="C89" s="44" t="s">
        <v>152</v>
      </c>
    </row>
    <row r="90" spans="1:3" x14ac:dyDescent="0.2">
      <c r="A90" s="44">
        <v>89</v>
      </c>
      <c r="B90" s="45">
        <v>52.120100000000001</v>
      </c>
      <c r="C90" s="44" t="s">
        <v>154</v>
      </c>
    </row>
    <row r="91" spans="1:3" x14ac:dyDescent="0.2">
      <c r="A91" s="44">
        <v>90</v>
      </c>
      <c r="B91" s="45">
        <v>52.120600000000003</v>
      </c>
      <c r="C91" s="44" t="s">
        <v>155</v>
      </c>
    </row>
    <row r="92" spans="1:3" x14ac:dyDescent="0.2">
      <c r="A92" s="44">
        <v>91</v>
      </c>
      <c r="B92" s="45">
        <v>52.120699999999999</v>
      </c>
      <c r="C92" s="44" t="s">
        <v>156</v>
      </c>
    </row>
    <row r="93" spans="1:3" x14ac:dyDescent="0.2">
      <c r="A93" s="44">
        <v>92</v>
      </c>
      <c r="B93" s="45">
        <v>52.130099999999999</v>
      </c>
      <c r="C93" s="44" t="s">
        <v>157</v>
      </c>
    </row>
    <row r="94" spans="1:3" x14ac:dyDescent="0.2">
      <c r="A94" s="44">
        <v>93</v>
      </c>
      <c r="B94" s="45">
        <v>52.130400000000002</v>
      </c>
      <c r="C94" s="44" t="s">
        <v>159</v>
      </c>
    </row>
    <row r="95" spans="1:3" x14ac:dyDescent="0.2">
      <c r="A95" s="44">
        <v>94</v>
      </c>
      <c r="B95" s="45">
        <v>52.140099999999997</v>
      </c>
      <c r="C95" s="44" t="s">
        <v>335</v>
      </c>
    </row>
    <row r="96" spans="1:3" x14ac:dyDescent="0.2">
      <c r="A96" s="44">
        <v>95</v>
      </c>
      <c r="B96" s="45">
        <v>52.170099999999998</v>
      </c>
      <c r="C96" s="44" t="s">
        <v>339</v>
      </c>
    </row>
  </sheetData>
  <sortState xmlns:xlrd2="http://schemas.microsoft.com/office/spreadsheetml/2017/richdata2" ref="B2:C96">
    <sortCondition ref="B2"/>
  </sortState>
  <pageMargins left="0.7" right="0.7" top="0.75" bottom="0.75" header="0.3" footer="0.3"/>
  <pageSetup scale="87" fitToHeight="0" orientation="portrait" r:id="rId1"/>
  <headerFooter>
    <oddHeader>&amp;L&amp;"Arial,Bold"&amp;18Programs of Strategic Emphasis 2023&amp;R&amp;"Arial,Bold"&amp;16Bachelor's Programs</oddHeader>
    <oddFooter>&amp;L&amp;"Arial,Regular"&amp;12 11/9/2023&amp;C&amp;"Arial,Regular"&amp;12Effective: 2024-25 Academic Year&amp;R&amp;"Arial,Regular"&amp;12Page &amp;P of &amp;N</oddFooter>
  </headerFooter>
  <rowBreaks count="1" manualBreakCount="1">
    <brk id="54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C76"/>
  <sheetViews>
    <sheetView tabSelected="1" zoomScaleNormal="100" zoomScaleSheetLayoutView="130" workbookViewId="0">
      <pane xSplit="3" ySplit="1" topLeftCell="D2" activePane="bottomRight" state="frozen"/>
      <selection activeCell="C25" sqref="C25"/>
      <selection pane="topRight" activeCell="C25" sqref="C25"/>
      <selection pane="bottomLeft" activeCell="C25" sqref="C25"/>
      <selection pane="bottomRight" activeCell="C25" sqref="C25"/>
    </sheetView>
  </sheetViews>
  <sheetFormatPr defaultColWidth="9.28515625" defaultRowHeight="15" x14ac:dyDescent="0.2"/>
  <cols>
    <col min="1" max="1" width="3.85546875" style="43" bestFit="1" customWidth="1"/>
    <col min="2" max="2" width="13.7109375" style="43" bestFit="1" customWidth="1"/>
    <col min="3" max="3" width="85.7109375" style="43" customWidth="1"/>
    <col min="4" max="16384" width="9.28515625" style="43"/>
  </cols>
  <sheetData>
    <row r="1" spans="1:3" ht="15.75" x14ac:dyDescent="0.25">
      <c r="A1" s="41"/>
      <c r="B1" s="42" t="s">
        <v>1765</v>
      </c>
      <c r="C1" s="42" t="s">
        <v>1766</v>
      </c>
    </row>
    <row r="2" spans="1:3" x14ac:dyDescent="0.2">
      <c r="A2" s="44">
        <v>1</v>
      </c>
      <c r="B2" s="45">
        <v>4.0201000000000002</v>
      </c>
      <c r="C2" s="44" t="s">
        <v>5</v>
      </c>
    </row>
    <row r="3" spans="1:3" x14ac:dyDescent="0.2">
      <c r="A3" s="44">
        <v>2</v>
      </c>
      <c r="B3" s="45">
        <v>4.0301</v>
      </c>
      <c r="C3" s="44" t="s">
        <v>680</v>
      </c>
    </row>
    <row r="4" spans="1:3" x14ac:dyDescent="0.2">
      <c r="A4" s="44">
        <v>3</v>
      </c>
      <c r="B4" s="45">
        <v>4.0400999999999998</v>
      </c>
      <c r="C4" s="44" t="s">
        <v>8</v>
      </c>
    </row>
    <row r="5" spans="1:3" x14ac:dyDescent="0.2">
      <c r="A5" s="44">
        <v>4</v>
      </c>
      <c r="B5" s="45">
        <v>4.0601000000000003</v>
      </c>
      <c r="C5" s="44" t="s">
        <v>686</v>
      </c>
    </row>
    <row r="6" spans="1:3" x14ac:dyDescent="0.2">
      <c r="A6" s="44">
        <v>5</v>
      </c>
      <c r="B6" s="45">
        <v>4.0902000000000003</v>
      </c>
      <c r="C6" s="44" t="s">
        <v>378</v>
      </c>
    </row>
    <row r="7" spans="1:3" x14ac:dyDescent="0.2">
      <c r="A7" s="44">
        <v>6</v>
      </c>
      <c r="B7" s="45">
        <v>9.0701999999999998</v>
      </c>
      <c r="C7" s="44" t="s">
        <v>1408</v>
      </c>
    </row>
    <row r="8" spans="1:3" x14ac:dyDescent="0.2">
      <c r="A8" s="44">
        <v>7</v>
      </c>
      <c r="B8" s="45">
        <v>11.0101</v>
      </c>
      <c r="C8" s="44" t="s">
        <v>10</v>
      </c>
    </row>
    <row r="9" spans="1:3" x14ac:dyDescent="0.2">
      <c r="A9" s="44">
        <v>8</v>
      </c>
      <c r="B9" s="45">
        <v>11.010199999999999</v>
      </c>
      <c r="C9" s="44" t="s">
        <v>11</v>
      </c>
    </row>
    <row r="10" spans="1:3" x14ac:dyDescent="0.2">
      <c r="A10" s="44">
        <v>9</v>
      </c>
      <c r="B10" s="45">
        <v>11.010300000000001</v>
      </c>
      <c r="C10" s="44" t="s">
        <v>12</v>
      </c>
    </row>
    <row r="11" spans="1:3" x14ac:dyDescent="0.2">
      <c r="A11" s="44">
        <v>10</v>
      </c>
      <c r="B11" s="45">
        <v>11.0501</v>
      </c>
      <c r="C11" s="44" t="s">
        <v>16</v>
      </c>
    </row>
    <row r="12" spans="1:3" x14ac:dyDescent="0.2">
      <c r="A12" s="44">
        <v>11</v>
      </c>
      <c r="B12" s="45">
        <v>11.0701</v>
      </c>
      <c r="C12" s="44" t="s">
        <v>17</v>
      </c>
    </row>
    <row r="13" spans="1:3" x14ac:dyDescent="0.2">
      <c r="A13" s="44">
        <v>12</v>
      </c>
      <c r="B13" s="45">
        <v>11.0802</v>
      </c>
      <c r="C13" s="44" t="s">
        <v>18</v>
      </c>
    </row>
    <row r="14" spans="1:3" x14ac:dyDescent="0.2">
      <c r="A14" s="44">
        <v>13</v>
      </c>
      <c r="B14" s="45">
        <v>11.100300000000001</v>
      </c>
      <c r="C14" s="44" t="s">
        <v>24</v>
      </c>
    </row>
    <row r="15" spans="1:3" x14ac:dyDescent="0.2">
      <c r="A15" s="44">
        <v>14</v>
      </c>
      <c r="B15" s="45">
        <v>13.0101</v>
      </c>
      <c r="C15" s="44" t="s">
        <v>1271</v>
      </c>
    </row>
    <row r="16" spans="1:3" x14ac:dyDescent="0.2">
      <c r="A16" s="44">
        <v>15</v>
      </c>
      <c r="B16" s="45">
        <v>13.030099999999999</v>
      </c>
      <c r="C16" s="44" t="s">
        <v>346</v>
      </c>
    </row>
    <row r="17" spans="1:3" x14ac:dyDescent="0.2">
      <c r="A17" s="44">
        <v>16</v>
      </c>
      <c r="B17" s="45">
        <v>13.0603</v>
      </c>
      <c r="C17" s="44" t="s">
        <v>674</v>
      </c>
    </row>
    <row r="18" spans="1:3" x14ac:dyDescent="0.2">
      <c r="A18" s="44">
        <v>17</v>
      </c>
      <c r="B18" s="45">
        <v>13.100099999999999</v>
      </c>
      <c r="C18" s="44" t="s">
        <v>27</v>
      </c>
    </row>
    <row r="19" spans="1:3" x14ac:dyDescent="0.2">
      <c r="A19" s="44">
        <v>18</v>
      </c>
      <c r="B19" s="45">
        <v>13.110099999999999</v>
      </c>
      <c r="C19" s="44" t="s">
        <v>349</v>
      </c>
    </row>
    <row r="20" spans="1:3" x14ac:dyDescent="0.2">
      <c r="A20" s="44">
        <v>19</v>
      </c>
      <c r="B20" s="45">
        <v>13.110200000000001</v>
      </c>
      <c r="C20" s="44" t="s">
        <v>350</v>
      </c>
    </row>
    <row r="21" spans="1:3" x14ac:dyDescent="0.2">
      <c r="A21" s="44">
        <v>20</v>
      </c>
      <c r="B21" s="45">
        <v>13.120200000000001</v>
      </c>
      <c r="C21" s="44" t="s">
        <v>351</v>
      </c>
    </row>
    <row r="22" spans="1:3" x14ac:dyDescent="0.2">
      <c r="A22" s="44">
        <v>21</v>
      </c>
      <c r="B22" s="45">
        <v>13.1205</v>
      </c>
      <c r="C22" s="44" t="s">
        <v>42</v>
      </c>
    </row>
    <row r="23" spans="1:3" x14ac:dyDescent="0.2">
      <c r="A23" s="44">
        <v>22</v>
      </c>
      <c r="B23" s="45">
        <v>14.020099999999999</v>
      </c>
      <c r="C23" s="44" t="s">
        <v>55</v>
      </c>
    </row>
    <row r="24" spans="1:3" x14ac:dyDescent="0.2">
      <c r="A24" s="44">
        <v>23</v>
      </c>
      <c r="B24" s="45">
        <v>14.0801</v>
      </c>
      <c r="C24" s="44" t="s">
        <v>58</v>
      </c>
    </row>
    <row r="25" spans="1:3" x14ac:dyDescent="0.2">
      <c r="A25" s="44">
        <v>24</v>
      </c>
      <c r="B25" s="45">
        <v>14.0901</v>
      </c>
      <c r="C25" s="44" t="s">
        <v>63</v>
      </c>
    </row>
    <row r="26" spans="1:3" x14ac:dyDescent="0.2">
      <c r="A26" s="44">
        <v>25</v>
      </c>
      <c r="B26" s="45">
        <v>14.100099999999999</v>
      </c>
      <c r="C26" s="44" t="s">
        <v>66</v>
      </c>
    </row>
    <row r="27" spans="1:3" x14ac:dyDescent="0.2">
      <c r="A27" s="44">
        <v>26</v>
      </c>
      <c r="B27" s="45">
        <v>14.100300000000001</v>
      </c>
      <c r="C27" s="44" t="s">
        <v>67</v>
      </c>
    </row>
    <row r="28" spans="1:3" x14ac:dyDescent="0.2">
      <c r="A28" s="44">
        <v>27</v>
      </c>
      <c r="B28" s="45">
        <v>14.1401</v>
      </c>
      <c r="C28" s="44" t="s">
        <v>71</v>
      </c>
    </row>
    <row r="29" spans="1:3" x14ac:dyDescent="0.2">
      <c r="A29" s="44">
        <v>28</v>
      </c>
      <c r="B29" s="45">
        <v>14.180099999999999</v>
      </c>
      <c r="C29" s="44" t="s">
        <v>72</v>
      </c>
    </row>
    <row r="30" spans="1:3" x14ac:dyDescent="0.2">
      <c r="A30" s="44">
        <v>29</v>
      </c>
      <c r="B30" s="45">
        <v>14.190099999999999</v>
      </c>
      <c r="C30" s="44" t="s">
        <v>73</v>
      </c>
    </row>
    <row r="31" spans="1:3" x14ac:dyDescent="0.2">
      <c r="A31" s="44">
        <v>30</v>
      </c>
      <c r="B31" s="45">
        <v>14.270099999999999</v>
      </c>
      <c r="C31" s="44" t="s">
        <v>75</v>
      </c>
    </row>
    <row r="32" spans="1:3" x14ac:dyDescent="0.2">
      <c r="A32" s="44">
        <v>31</v>
      </c>
      <c r="B32" s="45">
        <v>14.350099999999999</v>
      </c>
      <c r="C32" s="44" t="s">
        <v>77</v>
      </c>
    </row>
    <row r="33" spans="1:3" x14ac:dyDescent="0.2">
      <c r="A33" s="44">
        <v>32</v>
      </c>
      <c r="B33" s="45">
        <v>15.1501</v>
      </c>
      <c r="C33" s="44" t="s">
        <v>82</v>
      </c>
    </row>
    <row r="34" spans="1:3" x14ac:dyDescent="0.2">
      <c r="A34" s="44">
        <v>33</v>
      </c>
      <c r="B34" s="45">
        <v>19.070699999999999</v>
      </c>
      <c r="C34" s="44" t="s">
        <v>1726</v>
      </c>
    </row>
    <row r="35" spans="1:3" x14ac:dyDescent="0.2">
      <c r="A35" s="44">
        <v>34</v>
      </c>
      <c r="B35" s="45">
        <v>26.110099999999999</v>
      </c>
      <c r="C35" s="44" t="s">
        <v>814</v>
      </c>
    </row>
    <row r="36" spans="1:3" x14ac:dyDescent="0.2">
      <c r="A36" s="44">
        <v>35</v>
      </c>
      <c r="B36" s="45">
        <v>26.110199999999999</v>
      </c>
      <c r="C36" s="44" t="s">
        <v>89</v>
      </c>
    </row>
    <row r="37" spans="1:3" x14ac:dyDescent="0.2">
      <c r="A37" s="44">
        <v>36</v>
      </c>
      <c r="B37" s="45">
        <v>27.010100000000001</v>
      </c>
      <c r="C37" s="44" t="s">
        <v>92</v>
      </c>
    </row>
    <row r="38" spans="1:3" x14ac:dyDescent="0.2">
      <c r="A38" s="44">
        <v>37</v>
      </c>
      <c r="B38" s="45">
        <v>27.030100000000001</v>
      </c>
      <c r="C38" s="44" t="s">
        <v>93</v>
      </c>
    </row>
    <row r="39" spans="1:3" x14ac:dyDescent="0.2">
      <c r="A39" s="44">
        <v>38</v>
      </c>
      <c r="B39" s="45">
        <v>27.0305</v>
      </c>
      <c r="C39" s="44" t="s">
        <v>96</v>
      </c>
    </row>
    <row r="40" spans="1:3" x14ac:dyDescent="0.2">
      <c r="A40" s="44">
        <v>39</v>
      </c>
      <c r="B40" s="45">
        <v>27.0501</v>
      </c>
      <c r="C40" s="44" t="s">
        <v>98</v>
      </c>
    </row>
    <row r="41" spans="1:3" x14ac:dyDescent="0.2">
      <c r="A41" s="44">
        <v>40</v>
      </c>
      <c r="B41" s="45">
        <v>30.060099999999998</v>
      </c>
      <c r="C41" s="44" t="s">
        <v>1762</v>
      </c>
    </row>
    <row r="42" spans="1:3" x14ac:dyDescent="0.2">
      <c r="A42" s="44">
        <v>41</v>
      </c>
      <c r="B42" s="45">
        <v>30.330100000000002</v>
      </c>
      <c r="C42" s="44" t="s">
        <v>1720</v>
      </c>
    </row>
    <row r="43" spans="1:3" x14ac:dyDescent="0.2">
      <c r="A43" s="44">
        <v>42</v>
      </c>
      <c r="B43" s="45">
        <v>30.700099999999999</v>
      </c>
      <c r="C43" s="44" t="s">
        <v>117</v>
      </c>
    </row>
    <row r="44" spans="1:3" x14ac:dyDescent="0.2">
      <c r="A44" s="44">
        <v>43</v>
      </c>
      <c r="B44" s="45">
        <v>30.710100000000001</v>
      </c>
      <c r="C44" s="44" t="s">
        <v>118</v>
      </c>
    </row>
    <row r="45" spans="1:3" x14ac:dyDescent="0.2">
      <c r="A45" s="44">
        <v>44</v>
      </c>
      <c r="B45" s="45">
        <v>30.7102</v>
      </c>
      <c r="C45" s="44" t="s">
        <v>119</v>
      </c>
    </row>
    <row r="46" spans="1:3" x14ac:dyDescent="0.2">
      <c r="A46" s="44">
        <v>45</v>
      </c>
      <c r="B46" s="45">
        <v>42.280299999999997</v>
      </c>
      <c r="C46" s="44" t="s">
        <v>507</v>
      </c>
    </row>
    <row r="47" spans="1:3" x14ac:dyDescent="0.2">
      <c r="A47" s="44">
        <v>46</v>
      </c>
      <c r="B47" s="45">
        <v>42.280500000000004</v>
      </c>
      <c r="C47" s="44" t="s">
        <v>372</v>
      </c>
    </row>
    <row r="48" spans="1:3" x14ac:dyDescent="0.2">
      <c r="A48" s="44">
        <v>47</v>
      </c>
      <c r="B48" s="45">
        <v>44</v>
      </c>
      <c r="C48" s="44" t="s">
        <v>1721</v>
      </c>
    </row>
    <row r="49" spans="1:3" x14ac:dyDescent="0.2">
      <c r="A49" s="44">
        <v>48</v>
      </c>
      <c r="B49" s="45">
        <v>44.070099999999996</v>
      </c>
      <c r="C49" s="44" t="s">
        <v>1386</v>
      </c>
    </row>
    <row r="50" spans="1:3" x14ac:dyDescent="0.2">
      <c r="A50" s="44">
        <v>49</v>
      </c>
      <c r="B50" s="45">
        <v>45.060299999999998</v>
      </c>
      <c r="C50" s="44" t="s">
        <v>133</v>
      </c>
    </row>
    <row r="51" spans="1:3" x14ac:dyDescent="0.2">
      <c r="A51" s="44">
        <v>50</v>
      </c>
      <c r="B51" s="45">
        <v>51.020400000000002</v>
      </c>
      <c r="C51" s="44" t="s">
        <v>213</v>
      </c>
    </row>
    <row r="52" spans="1:3" x14ac:dyDescent="0.2">
      <c r="A52" s="44">
        <v>51</v>
      </c>
      <c r="B52" s="45">
        <v>51.071800000000003</v>
      </c>
      <c r="C52" s="44" t="s">
        <v>162</v>
      </c>
    </row>
    <row r="53" spans="1:3" x14ac:dyDescent="0.2">
      <c r="A53" s="44">
        <v>52</v>
      </c>
      <c r="B53" s="45">
        <v>51.091200000000001</v>
      </c>
      <c r="C53" s="44" t="s">
        <v>164</v>
      </c>
    </row>
    <row r="54" spans="1:3" x14ac:dyDescent="0.2">
      <c r="A54" s="44">
        <v>53</v>
      </c>
      <c r="B54" s="45">
        <v>51.091299999999997</v>
      </c>
      <c r="C54" s="44" t="s">
        <v>247</v>
      </c>
    </row>
    <row r="55" spans="1:3" x14ac:dyDescent="0.2">
      <c r="A55" s="44">
        <v>54</v>
      </c>
      <c r="B55" s="45">
        <v>51.150100000000002</v>
      </c>
      <c r="C55" s="44" t="s">
        <v>271</v>
      </c>
    </row>
    <row r="56" spans="1:3" x14ac:dyDescent="0.2">
      <c r="A56" s="44">
        <v>55</v>
      </c>
      <c r="B56" s="45">
        <v>51.150300000000001</v>
      </c>
      <c r="C56" s="44" t="s">
        <v>1390</v>
      </c>
    </row>
    <row r="57" spans="1:3" x14ac:dyDescent="0.2">
      <c r="A57" s="44">
        <v>56</v>
      </c>
      <c r="B57" s="45">
        <v>51.150399999999998</v>
      </c>
      <c r="C57" s="44" t="s">
        <v>1724</v>
      </c>
    </row>
    <row r="58" spans="1:3" x14ac:dyDescent="0.2">
      <c r="A58" s="44">
        <v>57</v>
      </c>
      <c r="B58" s="45">
        <v>51.150500000000001</v>
      </c>
      <c r="C58" s="44" t="s">
        <v>524</v>
      </c>
    </row>
    <row r="59" spans="1:3" x14ac:dyDescent="0.2">
      <c r="A59" s="44">
        <v>58</v>
      </c>
      <c r="B59" s="45">
        <v>51.150799999999997</v>
      </c>
      <c r="C59" s="44" t="s">
        <v>1723</v>
      </c>
    </row>
    <row r="60" spans="1:3" x14ac:dyDescent="0.2">
      <c r="A60" s="44">
        <v>59</v>
      </c>
      <c r="B60" s="45">
        <v>51.151200000000003</v>
      </c>
      <c r="C60" s="44" t="s">
        <v>1725</v>
      </c>
    </row>
    <row r="61" spans="1:3" x14ac:dyDescent="0.2">
      <c r="A61" s="44">
        <v>60</v>
      </c>
      <c r="B61" s="45">
        <v>51.201000000000001</v>
      </c>
      <c r="C61" s="44" t="s">
        <v>281</v>
      </c>
    </row>
    <row r="62" spans="1:3" x14ac:dyDescent="0.2">
      <c r="A62" s="44">
        <v>61</v>
      </c>
      <c r="B62" s="45">
        <v>51.220100000000002</v>
      </c>
      <c r="C62" s="44" t="s">
        <v>283</v>
      </c>
    </row>
    <row r="63" spans="1:3" x14ac:dyDescent="0.2">
      <c r="A63" s="44">
        <v>62</v>
      </c>
      <c r="B63" s="45">
        <v>51.230600000000003</v>
      </c>
      <c r="C63" s="44" t="s">
        <v>297</v>
      </c>
    </row>
    <row r="64" spans="1:3" x14ac:dyDescent="0.2">
      <c r="A64" s="44">
        <v>63</v>
      </c>
      <c r="B64" s="45">
        <v>51.231000000000002</v>
      </c>
      <c r="C64" s="44" t="s">
        <v>301</v>
      </c>
    </row>
    <row r="65" spans="1:3" x14ac:dyDescent="0.2">
      <c r="A65" s="44">
        <v>64</v>
      </c>
      <c r="B65" s="45">
        <v>51.231200000000001</v>
      </c>
      <c r="C65" s="44" t="s">
        <v>1722</v>
      </c>
    </row>
    <row r="66" spans="1:3" x14ac:dyDescent="0.2">
      <c r="A66" s="44">
        <v>65</v>
      </c>
      <c r="B66" s="45">
        <v>51.380099999999999</v>
      </c>
      <c r="C66" s="44" t="s">
        <v>139</v>
      </c>
    </row>
    <row r="67" spans="1:3" x14ac:dyDescent="0.2">
      <c r="A67" s="44">
        <v>66</v>
      </c>
      <c r="B67" s="45">
        <v>51.380200000000002</v>
      </c>
      <c r="C67" s="44" t="s">
        <v>140</v>
      </c>
    </row>
    <row r="68" spans="1:3" x14ac:dyDescent="0.2">
      <c r="A68" s="44">
        <v>67</v>
      </c>
      <c r="B68" s="45">
        <v>51.380299999999998</v>
      </c>
      <c r="C68" s="44" t="s">
        <v>141</v>
      </c>
    </row>
    <row r="69" spans="1:3" x14ac:dyDescent="0.2">
      <c r="A69" s="44">
        <v>68</v>
      </c>
      <c r="B69" s="45">
        <v>51.380499999999998</v>
      </c>
      <c r="C69" s="44" t="s">
        <v>142</v>
      </c>
    </row>
    <row r="70" spans="1:3" x14ac:dyDescent="0.2">
      <c r="A70" s="44">
        <v>69</v>
      </c>
      <c r="B70" s="45">
        <v>51.380899999999997</v>
      </c>
      <c r="C70" s="44" t="s">
        <v>144</v>
      </c>
    </row>
    <row r="71" spans="1:3" x14ac:dyDescent="0.2">
      <c r="A71" s="44">
        <v>70</v>
      </c>
      <c r="B71" s="45">
        <v>51.381</v>
      </c>
      <c r="C71" s="44" t="s">
        <v>145</v>
      </c>
    </row>
    <row r="72" spans="1:3" x14ac:dyDescent="0.2">
      <c r="A72" s="44">
        <v>71</v>
      </c>
      <c r="B72" s="45">
        <v>51.381900000000002</v>
      </c>
      <c r="C72" s="44" t="s">
        <v>147</v>
      </c>
    </row>
    <row r="73" spans="1:3" x14ac:dyDescent="0.2">
      <c r="A73" s="44">
        <v>72</v>
      </c>
      <c r="B73" s="45">
        <v>52.020299999999999</v>
      </c>
      <c r="C73" s="44" t="s">
        <v>312</v>
      </c>
    </row>
    <row r="74" spans="1:3" x14ac:dyDescent="0.2">
      <c r="A74" s="44">
        <v>73</v>
      </c>
      <c r="B74" s="45">
        <v>52.020899999999997</v>
      </c>
      <c r="C74" s="44" t="s">
        <v>1719</v>
      </c>
    </row>
    <row r="75" spans="1:3" x14ac:dyDescent="0.2">
      <c r="A75" s="44">
        <v>74</v>
      </c>
      <c r="B75" s="45">
        <v>52.030099999999997</v>
      </c>
      <c r="C75" s="44" t="s">
        <v>148</v>
      </c>
    </row>
    <row r="76" spans="1:3" x14ac:dyDescent="0.2">
      <c r="A76" s="44">
        <v>75</v>
      </c>
      <c r="B76" s="45">
        <v>52.130099999999999</v>
      </c>
      <c r="C76" s="44" t="s">
        <v>157</v>
      </c>
    </row>
  </sheetData>
  <sortState xmlns:xlrd2="http://schemas.microsoft.com/office/spreadsheetml/2017/richdata2" ref="B2:C76">
    <sortCondition ref="B2"/>
  </sortState>
  <pageMargins left="0.7" right="0.7" top="0.75" bottom="0.75" header="0.3" footer="0.3"/>
  <pageSetup scale="87" fitToHeight="0" orientation="portrait" r:id="rId1"/>
  <headerFooter>
    <oddHeader>&amp;L&amp;"Arial,Bold"&amp;18Programs of Strategic Emphasis 2023&amp;R&amp;"Arial,Bold"&amp;16Master's Programs</oddHeader>
    <oddFooter>&amp;L&amp;"Arial,Regular"&amp;12 11/9/2023&amp;C&amp;"Arial,Regular"&amp;12Effective: 2024-25 Academic Year&amp;R&amp;"Arial,Regular"&amp;12Page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C58"/>
  <sheetViews>
    <sheetView tabSelected="1" zoomScaleNormal="100" zoomScaleSheetLayoutView="115" workbookViewId="0">
      <pane xSplit="3" ySplit="1" topLeftCell="D2" activePane="bottomRight" state="frozen"/>
      <selection activeCell="C25" sqref="C25"/>
      <selection pane="topRight" activeCell="C25" sqref="C25"/>
      <selection pane="bottomLeft" activeCell="C25" sqref="C25"/>
      <selection pane="bottomRight" activeCell="C25" sqref="C25"/>
    </sheetView>
  </sheetViews>
  <sheetFormatPr defaultColWidth="9.28515625" defaultRowHeight="15" x14ac:dyDescent="0.2"/>
  <cols>
    <col min="1" max="1" width="3.85546875" style="43" bestFit="1" customWidth="1"/>
    <col min="2" max="2" width="13.7109375" style="43" bestFit="1" customWidth="1"/>
    <col min="3" max="3" width="85.7109375" style="43" customWidth="1"/>
    <col min="4" max="16384" width="9.28515625" style="43"/>
  </cols>
  <sheetData>
    <row r="1" spans="1:3" ht="15.75" x14ac:dyDescent="0.25">
      <c r="A1" s="41"/>
      <c r="B1" s="42" t="s">
        <v>1765</v>
      </c>
      <c r="C1" s="42" t="s">
        <v>1766</v>
      </c>
    </row>
    <row r="2" spans="1:3" x14ac:dyDescent="0.2">
      <c r="A2" s="44">
        <v>1</v>
      </c>
      <c r="B2" s="44">
        <v>1.8001</v>
      </c>
      <c r="C2" s="44" t="s">
        <v>169</v>
      </c>
    </row>
    <row r="3" spans="1:3" x14ac:dyDescent="0.2">
      <c r="A3" s="44">
        <v>2</v>
      </c>
      <c r="B3" s="44">
        <v>1.8101</v>
      </c>
      <c r="C3" s="44" t="s">
        <v>170</v>
      </c>
    </row>
    <row r="4" spans="1:3" x14ac:dyDescent="0.2">
      <c r="A4" s="44">
        <v>3</v>
      </c>
      <c r="B4" s="44">
        <v>4.0902000000000003</v>
      </c>
      <c r="C4" s="44" t="s">
        <v>688</v>
      </c>
    </row>
    <row r="5" spans="1:3" x14ac:dyDescent="0.2">
      <c r="A5" s="44">
        <v>4</v>
      </c>
      <c r="B5" s="44">
        <v>11.0101</v>
      </c>
      <c r="C5" s="44" t="s">
        <v>10</v>
      </c>
    </row>
    <row r="6" spans="1:3" x14ac:dyDescent="0.2">
      <c r="A6" s="44">
        <v>5</v>
      </c>
      <c r="B6" s="44">
        <v>11.010199999999999</v>
      </c>
      <c r="C6" s="44" t="s">
        <v>11</v>
      </c>
    </row>
    <row r="7" spans="1:3" x14ac:dyDescent="0.2">
      <c r="A7" s="44">
        <v>6</v>
      </c>
      <c r="B7" s="44">
        <v>11.040100000000001</v>
      </c>
      <c r="C7" s="44" t="s">
        <v>15</v>
      </c>
    </row>
    <row r="8" spans="1:3" x14ac:dyDescent="0.2">
      <c r="A8" s="44">
        <v>7</v>
      </c>
      <c r="B8" s="44">
        <v>13.030099999999999</v>
      </c>
      <c r="C8" s="44" t="s">
        <v>346</v>
      </c>
    </row>
    <row r="9" spans="1:3" x14ac:dyDescent="0.2">
      <c r="A9" s="44">
        <v>8</v>
      </c>
      <c r="B9" s="44">
        <v>13.0501</v>
      </c>
      <c r="C9" s="44" t="s">
        <v>26</v>
      </c>
    </row>
    <row r="10" spans="1:3" x14ac:dyDescent="0.2">
      <c r="A10" s="44">
        <v>9</v>
      </c>
      <c r="B10" s="44">
        <v>13.0601</v>
      </c>
      <c r="C10" s="44" t="s">
        <v>1262</v>
      </c>
    </row>
    <row r="11" spans="1:3" x14ac:dyDescent="0.2">
      <c r="A11" s="44">
        <v>10</v>
      </c>
      <c r="B11" s="44">
        <v>13.0603</v>
      </c>
      <c r="C11" s="44" t="s">
        <v>674</v>
      </c>
    </row>
    <row r="12" spans="1:3" x14ac:dyDescent="0.2">
      <c r="A12" s="44">
        <v>11</v>
      </c>
      <c r="B12" s="44">
        <v>13.110099999999999</v>
      </c>
      <c r="C12" s="44" t="s">
        <v>349</v>
      </c>
    </row>
    <row r="13" spans="1:3" x14ac:dyDescent="0.2">
      <c r="A13" s="44">
        <v>12</v>
      </c>
      <c r="B13" s="44">
        <v>14.020099999999999</v>
      </c>
      <c r="C13" s="44" t="s">
        <v>55</v>
      </c>
    </row>
    <row r="14" spans="1:3" x14ac:dyDescent="0.2">
      <c r="A14" s="44">
        <v>13</v>
      </c>
      <c r="B14" s="44">
        <v>14.030099999999999</v>
      </c>
      <c r="C14" s="44" t="s">
        <v>1691</v>
      </c>
    </row>
    <row r="15" spans="1:3" x14ac:dyDescent="0.2">
      <c r="A15" s="44">
        <v>14</v>
      </c>
      <c r="B15" s="44">
        <v>14.0501</v>
      </c>
      <c r="C15" s="44" t="s">
        <v>1692</v>
      </c>
    </row>
    <row r="16" spans="1:3" x14ac:dyDescent="0.2">
      <c r="A16" s="44">
        <v>15</v>
      </c>
      <c r="B16" s="44">
        <v>14.0701</v>
      </c>
      <c r="C16" s="44" t="s">
        <v>1694</v>
      </c>
    </row>
    <row r="17" spans="1:3" x14ac:dyDescent="0.2">
      <c r="A17" s="44">
        <v>16</v>
      </c>
      <c r="B17" s="44">
        <v>14.0801</v>
      </c>
      <c r="C17" s="44" t="s">
        <v>58</v>
      </c>
    </row>
    <row r="18" spans="1:3" x14ac:dyDescent="0.2">
      <c r="A18" s="44">
        <v>17</v>
      </c>
      <c r="B18" s="44">
        <v>14.0901</v>
      </c>
      <c r="C18" s="44" t="s">
        <v>63</v>
      </c>
    </row>
    <row r="19" spans="1:3" x14ac:dyDescent="0.2">
      <c r="A19" s="44">
        <v>18</v>
      </c>
      <c r="B19" s="44">
        <v>14.100099999999999</v>
      </c>
      <c r="C19" s="44" t="s">
        <v>66</v>
      </c>
    </row>
    <row r="20" spans="1:3" x14ac:dyDescent="0.2">
      <c r="A20" s="44">
        <v>19</v>
      </c>
      <c r="B20" s="44">
        <v>14.100300000000001</v>
      </c>
      <c r="C20" s="44" t="s">
        <v>67</v>
      </c>
    </row>
    <row r="21" spans="1:3" x14ac:dyDescent="0.2">
      <c r="A21" s="44">
        <v>20</v>
      </c>
      <c r="B21" s="44">
        <v>14.1401</v>
      </c>
      <c r="C21" s="44" t="s">
        <v>71</v>
      </c>
    </row>
    <row r="22" spans="1:3" x14ac:dyDescent="0.2">
      <c r="A22" s="44">
        <v>21</v>
      </c>
      <c r="B22" s="44">
        <v>14.180099999999999</v>
      </c>
      <c r="C22" s="44" t="s">
        <v>72</v>
      </c>
    </row>
    <row r="23" spans="1:3" x14ac:dyDescent="0.2">
      <c r="A23" s="44">
        <v>22</v>
      </c>
      <c r="B23" s="44">
        <v>14.190099999999999</v>
      </c>
      <c r="C23" s="44" t="s">
        <v>73</v>
      </c>
    </row>
    <row r="24" spans="1:3" x14ac:dyDescent="0.2">
      <c r="A24" s="44">
        <v>23</v>
      </c>
      <c r="B24" s="44">
        <v>14.2401</v>
      </c>
      <c r="C24" s="44" t="s">
        <v>74</v>
      </c>
    </row>
    <row r="25" spans="1:3" x14ac:dyDescent="0.2">
      <c r="A25" s="44">
        <v>24</v>
      </c>
      <c r="B25" s="44">
        <v>14.270099999999999</v>
      </c>
      <c r="C25" s="44" t="s">
        <v>75</v>
      </c>
    </row>
    <row r="26" spans="1:3" x14ac:dyDescent="0.2">
      <c r="A26" s="44">
        <v>25</v>
      </c>
      <c r="B26" s="44">
        <v>14.350099999999999</v>
      </c>
      <c r="C26" s="44" t="s">
        <v>77</v>
      </c>
    </row>
    <row r="27" spans="1:3" x14ac:dyDescent="0.2">
      <c r="A27" s="44">
        <v>26</v>
      </c>
      <c r="B27" s="44">
        <v>14.4201</v>
      </c>
      <c r="C27" s="44" t="s">
        <v>1707</v>
      </c>
    </row>
    <row r="28" spans="1:3" x14ac:dyDescent="0.2">
      <c r="A28" s="44">
        <v>27</v>
      </c>
      <c r="B28" s="44">
        <v>15.1601</v>
      </c>
      <c r="C28" s="44" t="s">
        <v>833</v>
      </c>
    </row>
    <row r="29" spans="1:3" x14ac:dyDescent="0.2">
      <c r="A29" s="44">
        <v>28</v>
      </c>
      <c r="B29" s="44">
        <v>26.010100000000001</v>
      </c>
      <c r="C29" s="44" t="s">
        <v>371</v>
      </c>
    </row>
    <row r="30" spans="1:3" x14ac:dyDescent="0.2">
      <c r="A30" s="44">
        <v>29</v>
      </c>
      <c r="B30" s="44">
        <v>26.010200000000001</v>
      </c>
      <c r="C30" s="44" t="s">
        <v>412</v>
      </c>
    </row>
    <row r="31" spans="1:3" x14ac:dyDescent="0.2">
      <c r="A31" s="44">
        <v>30</v>
      </c>
      <c r="B31" s="44">
        <v>26.020199999999999</v>
      </c>
      <c r="C31" s="44" t="s">
        <v>386</v>
      </c>
    </row>
    <row r="32" spans="1:3" x14ac:dyDescent="0.2">
      <c r="A32" s="44">
        <v>31</v>
      </c>
      <c r="B32" s="44">
        <v>26.020600000000002</v>
      </c>
      <c r="C32" s="44" t="s">
        <v>392</v>
      </c>
    </row>
    <row r="33" spans="1:3" x14ac:dyDescent="0.2">
      <c r="A33" s="44">
        <v>32</v>
      </c>
      <c r="B33" s="44">
        <v>26.040299999999998</v>
      </c>
      <c r="C33" s="44" t="s">
        <v>184</v>
      </c>
    </row>
    <row r="34" spans="1:3" x14ac:dyDescent="0.2">
      <c r="A34" s="44">
        <v>33</v>
      </c>
      <c r="B34" s="44">
        <v>26.080100000000002</v>
      </c>
      <c r="C34" s="44" t="s">
        <v>843</v>
      </c>
    </row>
    <row r="35" spans="1:3" x14ac:dyDescent="0.2">
      <c r="A35" s="44">
        <v>34</v>
      </c>
      <c r="B35" s="44">
        <v>26.110199999999999</v>
      </c>
      <c r="C35" s="44" t="s">
        <v>89</v>
      </c>
    </row>
    <row r="36" spans="1:3" x14ac:dyDescent="0.2">
      <c r="A36" s="44">
        <v>35</v>
      </c>
      <c r="B36" s="44">
        <v>26.130099999999999</v>
      </c>
      <c r="C36" s="44" t="s">
        <v>817</v>
      </c>
    </row>
    <row r="37" spans="1:3" x14ac:dyDescent="0.2">
      <c r="A37" s="44">
        <v>36</v>
      </c>
      <c r="B37" s="44">
        <v>27.010100000000001</v>
      </c>
      <c r="C37" s="44" t="s">
        <v>92</v>
      </c>
    </row>
    <row r="38" spans="1:3" x14ac:dyDescent="0.2">
      <c r="A38" s="44">
        <v>37</v>
      </c>
      <c r="B38" s="44">
        <v>27.030100000000001</v>
      </c>
      <c r="C38" s="44" t="s">
        <v>93</v>
      </c>
    </row>
    <row r="39" spans="1:3" x14ac:dyDescent="0.2">
      <c r="A39" s="44">
        <v>38</v>
      </c>
      <c r="B39" s="44">
        <v>27.0501</v>
      </c>
      <c r="C39" s="44" t="s">
        <v>98</v>
      </c>
    </row>
    <row r="40" spans="1:3" x14ac:dyDescent="0.2">
      <c r="A40" s="44">
        <v>39</v>
      </c>
      <c r="B40" s="44">
        <v>30.110099999999999</v>
      </c>
      <c r="C40" s="44" t="s">
        <v>197</v>
      </c>
    </row>
    <row r="41" spans="1:3" x14ac:dyDescent="0.2">
      <c r="A41" s="44">
        <v>40</v>
      </c>
      <c r="B41" s="44">
        <v>30.3001</v>
      </c>
      <c r="C41" s="44" t="s">
        <v>106</v>
      </c>
    </row>
    <row r="42" spans="1:3" x14ac:dyDescent="0.2">
      <c r="A42" s="44">
        <v>41</v>
      </c>
      <c r="B42" s="44">
        <v>40.0501</v>
      </c>
      <c r="C42" s="44" t="s">
        <v>398</v>
      </c>
    </row>
    <row r="43" spans="1:3" x14ac:dyDescent="0.2">
      <c r="A43" s="44">
        <v>42</v>
      </c>
      <c r="B43" s="44">
        <v>40.060099999999998</v>
      </c>
      <c r="C43" s="44" t="s">
        <v>123</v>
      </c>
    </row>
    <row r="44" spans="1:3" x14ac:dyDescent="0.2">
      <c r="A44" s="44">
        <v>43</v>
      </c>
      <c r="B44" s="44">
        <v>40.080100000000002</v>
      </c>
      <c r="C44" s="44" t="s">
        <v>906</v>
      </c>
    </row>
    <row r="45" spans="1:3" x14ac:dyDescent="0.2">
      <c r="A45" s="44">
        <v>44</v>
      </c>
      <c r="B45" s="44">
        <v>40.100099999999998</v>
      </c>
      <c r="C45" s="44" t="s">
        <v>1713</v>
      </c>
    </row>
    <row r="46" spans="1:3" x14ac:dyDescent="0.2">
      <c r="A46" s="44">
        <v>45</v>
      </c>
      <c r="B46" s="44">
        <v>42.270600000000002</v>
      </c>
      <c r="C46" s="44" t="s">
        <v>451</v>
      </c>
    </row>
    <row r="47" spans="1:3" x14ac:dyDescent="0.2">
      <c r="A47" s="44">
        <v>46</v>
      </c>
      <c r="B47" s="44">
        <v>42.280500000000004</v>
      </c>
      <c r="C47" s="44" t="s">
        <v>372</v>
      </c>
    </row>
    <row r="48" spans="1:3" x14ac:dyDescent="0.2">
      <c r="A48" s="44">
        <v>47</v>
      </c>
      <c r="B48" s="44">
        <v>45.060099999999998</v>
      </c>
      <c r="C48" s="44" t="s">
        <v>204</v>
      </c>
    </row>
    <row r="49" spans="1:3" x14ac:dyDescent="0.2">
      <c r="A49" s="44">
        <v>48</v>
      </c>
      <c r="B49" s="44">
        <v>45.060299999999998</v>
      </c>
      <c r="C49" s="44" t="s">
        <v>133</v>
      </c>
    </row>
    <row r="50" spans="1:3" x14ac:dyDescent="0.2">
      <c r="A50" s="44">
        <v>49</v>
      </c>
      <c r="B50" s="44">
        <v>51.120100000000001</v>
      </c>
      <c r="C50" s="44" t="s">
        <v>165</v>
      </c>
    </row>
    <row r="51" spans="1:3" x14ac:dyDescent="0.2">
      <c r="A51" s="44">
        <v>50</v>
      </c>
      <c r="B51" s="44">
        <v>51.200099999999999</v>
      </c>
      <c r="C51" s="44" t="s">
        <v>272</v>
      </c>
    </row>
    <row r="52" spans="1:3" x14ac:dyDescent="0.2">
      <c r="A52" s="44">
        <v>51</v>
      </c>
      <c r="B52" s="44">
        <v>51.230600000000003</v>
      </c>
      <c r="C52" s="44" t="s">
        <v>297</v>
      </c>
    </row>
    <row r="53" spans="1:3" x14ac:dyDescent="0.2">
      <c r="A53" s="44">
        <v>52</v>
      </c>
      <c r="B53" s="44">
        <v>51.230800000000002</v>
      </c>
      <c r="C53" s="44" t="s">
        <v>299</v>
      </c>
    </row>
    <row r="54" spans="1:3" x14ac:dyDescent="0.2">
      <c r="A54" s="44">
        <v>53</v>
      </c>
      <c r="B54" s="44">
        <v>51.380400000000002</v>
      </c>
      <c r="C54" s="44" t="s">
        <v>166</v>
      </c>
    </row>
    <row r="55" spans="1:3" x14ac:dyDescent="0.2">
      <c r="A55" s="44">
        <v>54</v>
      </c>
      <c r="B55" s="44">
        <v>51.380800000000001</v>
      </c>
      <c r="C55" s="44" t="s">
        <v>143</v>
      </c>
    </row>
    <row r="56" spans="1:3" x14ac:dyDescent="0.2">
      <c r="A56" s="44">
        <v>55</v>
      </c>
      <c r="B56" s="44">
        <v>51.381799999999998</v>
      </c>
      <c r="C56" s="44" t="s">
        <v>146</v>
      </c>
    </row>
    <row r="57" spans="1:3" x14ac:dyDescent="0.2">
      <c r="A57" s="44">
        <v>56</v>
      </c>
      <c r="B57" s="44">
        <v>52.010100000000001</v>
      </c>
      <c r="C57" s="44" t="s">
        <v>309</v>
      </c>
    </row>
    <row r="58" spans="1:3" x14ac:dyDescent="0.2">
      <c r="A58" s="44">
        <v>57</v>
      </c>
      <c r="B58" s="44">
        <v>52.020099999999999</v>
      </c>
      <c r="C58" s="44" t="s">
        <v>310</v>
      </c>
    </row>
  </sheetData>
  <sortState xmlns:xlrd2="http://schemas.microsoft.com/office/spreadsheetml/2017/richdata2" ref="B2:C58">
    <sortCondition ref="B2"/>
  </sortState>
  <pageMargins left="0.7" right="0.7" top="0.75" bottom="0.75" header="0.3" footer="0.3"/>
  <pageSetup scale="87" fitToHeight="0" orientation="portrait" r:id="rId1"/>
  <headerFooter>
    <oddHeader>&amp;L&amp;"Arial,Bold"&amp;18Programs of Strategic Emphasis 2023&amp;R&amp;"Arial,Bold"&amp;16Doctoral Programs</oddHeader>
    <oddFooter>&amp;L&amp;"Arial,Regular"&amp;12 11/9/2023&amp;C&amp;"Arial,Regular"&amp;12Effective: 2024-25 Academic Year&amp;R&amp;"Arial,Regular"&amp;12Page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I100"/>
  <sheetViews>
    <sheetView workbookViewId="0">
      <pane ySplit="1" topLeftCell="A2" activePane="bottomLeft" state="frozen"/>
      <selection activeCell="B96" sqref="B2:C96"/>
      <selection pane="bottomLeft" activeCell="B96" sqref="B2:C96"/>
    </sheetView>
  </sheetViews>
  <sheetFormatPr defaultColWidth="9.28515625" defaultRowHeight="15.75" x14ac:dyDescent="0.25"/>
  <cols>
    <col min="1" max="1" width="4.140625" style="9" bestFit="1" customWidth="1"/>
    <col min="2" max="2" width="14.7109375" style="9" bestFit="1" customWidth="1"/>
    <col min="3" max="3" width="83.7109375" style="9" bestFit="1" customWidth="1"/>
    <col min="4" max="4" width="34.140625" style="9" bestFit="1" customWidth="1"/>
    <col min="5" max="5" width="21.85546875" style="9" bestFit="1" customWidth="1"/>
    <col min="6" max="6" width="12" style="9" bestFit="1" customWidth="1"/>
    <col min="7" max="7" width="17.85546875" style="9" bestFit="1" customWidth="1"/>
    <col min="8" max="8" width="20.7109375" style="9" bestFit="1" customWidth="1"/>
    <col min="9" max="9" width="13.42578125" style="9" bestFit="1" customWidth="1"/>
    <col min="10" max="16384" width="9.28515625" style="9"/>
  </cols>
  <sheetData>
    <row r="1" spans="1:9" x14ac:dyDescent="0.25">
      <c r="A1" s="15"/>
      <c r="B1" s="15" t="s">
        <v>0</v>
      </c>
      <c r="C1" s="15" t="s">
        <v>1</v>
      </c>
      <c r="D1" s="15" t="s">
        <v>2</v>
      </c>
      <c r="E1" s="15" t="s">
        <v>379</v>
      </c>
      <c r="F1" s="15" t="s">
        <v>1751</v>
      </c>
      <c r="G1" s="15" t="s">
        <v>3</v>
      </c>
      <c r="H1" s="15" t="s">
        <v>4</v>
      </c>
      <c r="I1" s="9" t="s">
        <v>1727</v>
      </c>
    </row>
    <row r="2" spans="1:9" x14ac:dyDescent="0.25">
      <c r="A2" s="15">
        <v>1</v>
      </c>
      <c r="B2" s="16">
        <v>4.0201000000000002</v>
      </c>
      <c r="C2" s="15" t="s">
        <v>5</v>
      </c>
      <c r="D2" s="15" t="s">
        <v>6</v>
      </c>
      <c r="E2" s="15" t="s">
        <v>380</v>
      </c>
      <c r="F2" s="15">
        <v>1</v>
      </c>
      <c r="G2" s="15" t="s">
        <v>344</v>
      </c>
      <c r="H2" s="15" t="s">
        <v>344</v>
      </c>
      <c r="I2" s="22" t="s">
        <v>1731</v>
      </c>
    </row>
    <row r="3" spans="1:9" x14ac:dyDescent="0.25">
      <c r="A3" s="15">
        <v>2</v>
      </c>
      <c r="B3" s="16">
        <v>4.0400999999999998</v>
      </c>
      <c r="C3" s="15" t="s">
        <v>8</v>
      </c>
      <c r="D3" s="15" t="s">
        <v>6</v>
      </c>
      <c r="E3" s="15" t="s">
        <v>380</v>
      </c>
      <c r="F3" s="15">
        <v>1</v>
      </c>
      <c r="G3" s="15" t="s">
        <v>344</v>
      </c>
      <c r="H3" s="15" t="s">
        <v>344</v>
      </c>
      <c r="I3" s="22" t="s">
        <v>1733</v>
      </c>
    </row>
    <row r="4" spans="1:9" x14ac:dyDescent="0.25">
      <c r="A4" s="15">
        <v>3</v>
      </c>
      <c r="B4" s="16">
        <v>4.0902000000000003</v>
      </c>
      <c r="C4" s="15" t="s">
        <v>378</v>
      </c>
      <c r="D4" s="15" t="s">
        <v>6</v>
      </c>
      <c r="E4" s="15" t="s">
        <v>381</v>
      </c>
      <c r="F4" s="15">
        <v>2</v>
      </c>
      <c r="G4" s="15" t="s">
        <v>344</v>
      </c>
      <c r="H4" s="15" t="s">
        <v>344</v>
      </c>
      <c r="I4" s="22" t="s">
        <v>1730</v>
      </c>
    </row>
    <row r="5" spans="1:9" x14ac:dyDescent="0.25">
      <c r="A5" s="15">
        <v>4</v>
      </c>
      <c r="B5" s="17">
        <v>11.0101</v>
      </c>
      <c r="C5" s="18" t="s">
        <v>10</v>
      </c>
      <c r="D5" s="15" t="s">
        <v>6</v>
      </c>
      <c r="E5" s="15" t="s">
        <v>380</v>
      </c>
      <c r="F5" s="15">
        <v>1</v>
      </c>
      <c r="G5" s="15" t="s">
        <v>344</v>
      </c>
      <c r="H5" s="15" t="s">
        <v>344</v>
      </c>
      <c r="I5" s="21" t="str">
        <f t="shared" ref="I5:I55" si="0">CONCATENATE(LEFT(B5,2),RIGHT(B5,4))</f>
        <v>110101</v>
      </c>
    </row>
    <row r="6" spans="1:9" x14ac:dyDescent="0.25">
      <c r="A6" s="15">
        <v>5</v>
      </c>
      <c r="B6" s="20">
        <v>11.010199999999999</v>
      </c>
      <c r="C6" s="19" t="s">
        <v>11</v>
      </c>
      <c r="D6" s="19" t="s">
        <v>6</v>
      </c>
      <c r="E6" s="19" t="s">
        <v>380</v>
      </c>
      <c r="F6" s="19">
        <v>1</v>
      </c>
      <c r="G6" s="19" t="s">
        <v>344</v>
      </c>
      <c r="H6" s="19" t="s">
        <v>1767</v>
      </c>
      <c r="I6" s="21" t="str">
        <f t="shared" si="0"/>
        <v>110102</v>
      </c>
    </row>
    <row r="7" spans="1:9" x14ac:dyDescent="0.25">
      <c r="A7" s="15">
        <v>6</v>
      </c>
      <c r="B7" s="17">
        <v>11.010300000000001</v>
      </c>
      <c r="C7" s="18" t="s">
        <v>12</v>
      </c>
      <c r="D7" s="15" t="s">
        <v>6</v>
      </c>
      <c r="E7" s="15" t="s">
        <v>380</v>
      </c>
      <c r="F7" s="15">
        <v>1</v>
      </c>
      <c r="G7" s="15" t="s">
        <v>344</v>
      </c>
      <c r="H7" s="15" t="s">
        <v>344</v>
      </c>
      <c r="I7" s="21" t="str">
        <f t="shared" si="0"/>
        <v>110103</v>
      </c>
    </row>
    <row r="8" spans="1:9" x14ac:dyDescent="0.25">
      <c r="A8" s="15">
        <v>7</v>
      </c>
      <c r="B8" s="16">
        <v>11.010400000000001</v>
      </c>
      <c r="C8" s="15" t="s">
        <v>13</v>
      </c>
      <c r="D8" s="15" t="s">
        <v>6</v>
      </c>
      <c r="E8" s="15" t="s">
        <v>380</v>
      </c>
      <c r="F8" s="15">
        <v>1</v>
      </c>
      <c r="G8" s="15" t="s">
        <v>344</v>
      </c>
      <c r="H8" s="15" t="s">
        <v>344</v>
      </c>
      <c r="I8" s="21" t="str">
        <f t="shared" si="0"/>
        <v>110104</v>
      </c>
    </row>
    <row r="9" spans="1:9" x14ac:dyDescent="0.25">
      <c r="A9" s="15">
        <v>8</v>
      </c>
      <c r="B9" s="16">
        <v>11.040100000000001</v>
      </c>
      <c r="C9" s="15" t="s">
        <v>15</v>
      </c>
      <c r="D9" s="15" t="s">
        <v>6</v>
      </c>
      <c r="E9" s="15" t="s">
        <v>380</v>
      </c>
      <c r="F9" s="15">
        <v>1</v>
      </c>
      <c r="G9" s="15" t="s">
        <v>344</v>
      </c>
      <c r="H9" s="15" t="s">
        <v>344</v>
      </c>
      <c r="I9" s="21" t="str">
        <f t="shared" si="0"/>
        <v>110401</v>
      </c>
    </row>
    <row r="10" spans="1:9" x14ac:dyDescent="0.25">
      <c r="A10" s="15">
        <v>9</v>
      </c>
      <c r="B10" s="20">
        <v>11.0501</v>
      </c>
      <c r="C10" s="19" t="s">
        <v>16</v>
      </c>
      <c r="D10" s="19" t="s">
        <v>6</v>
      </c>
      <c r="E10" s="19" t="s">
        <v>380</v>
      </c>
      <c r="F10" s="19">
        <v>1</v>
      </c>
      <c r="G10" s="19" t="s">
        <v>344</v>
      </c>
      <c r="H10" s="19" t="s">
        <v>1767</v>
      </c>
      <c r="I10" s="21" t="str">
        <f t="shared" si="0"/>
        <v>110501</v>
      </c>
    </row>
    <row r="11" spans="1:9" x14ac:dyDescent="0.25">
      <c r="A11" s="15">
        <v>10</v>
      </c>
      <c r="B11" s="16">
        <v>11.0701</v>
      </c>
      <c r="C11" s="15" t="s">
        <v>17</v>
      </c>
      <c r="D11" s="15" t="s">
        <v>6</v>
      </c>
      <c r="E11" s="15" t="s">
        <v>380</v>
      </c>
      <c r="F11" s="15">
        <v>1</v>
      </c>
      <c r="G11" s="15" t="s">
        <v>344</v>
      </c>
      <c r="H11" s="15" t="s">
        <v>344</v>
      </c>
      <c r="I11" s="21" t="str">
        <f t="shared" si="0"/>
        <v>110701</v>
      </c>
    </row>
    <row r="12" spans="1:9" x14ac:dyDescent="0.25">
      <c r="A12" s="15">
        <v>11</v>
      </c>
      <c r="B12" s="20">
        <v>11.0802</v>
      </c>
      <c r="C12" s="19" t="s">
        <v>18</v>
      </c>
      <c r="D12" s="19" t="s">
        <v>6</v>
      </c>
      <c r="E12" s="19" t="s">
        <v>380</v>
      </c>
      <c r="F12" s="19">
        <v>1</v>
      </c>
      <c r="G12" s="19" t="s">
        <v>344</v>
      </c>
      <c r="H12" s="19" t="s">
        <v>1767</v>
      </c>
      <c r="I12" s="21" t="str">
        <f t="shared" si="0"/>
        <v>110802</v>
      </c>
    </row>
    <row r="13" spans="1:9" x14ac:dyDescent="0.25">
      <c r="A13" s="15">
        <v>12</v>
      </c>
      <c r="B13" s="20">
        <v>11.080399999999999</v>
      </c>
      <c r="C13" s="19" t="s">
        <v>19</v>
      </c>
      <c r="D13" s="19" t="s">
        <v>6</v>
      </c>
      <c r="E13" s="19" t="s">
        <v>380</v>
      </c>
      <c r="F13" s="19">
        <v>1</v>
      </c>
      <c r="G13" s="19" t="s">
        <v>344</v>
      </c>
      <c r="H13" s="19" t="s">
        <v>1767</v>
      </c>
      <c r="I13" s="21" t="str">
        <f t="shared" si="0"/>
        <v>110804</v>
      </c>
    </row>
    <row r="14" spans="1:9" x14ac:dyDescent="0.25">
      <c r="A14" s="15">
        <v>13</v>
      </c>
      <c r="B14" s="20">
        <v>11.090199999999999</v>
      </c>
      <c r="C14" s="19" t="s">
        <v>21</v>
      </c>
      <c r="D14" s="19" t="s">
        <v>6</v>
      </c>
      <c r="E14" s="19" t="s">
        <v>380</v>
      </c>
      <c r="F14" s="19">
        <v>1</v>
      </c>
      <c r="G14" s="19" t="s">
        <v>344</v>
      </c>
      <c r="H14" s="19" t="s">
        <v>1767</v>
      </c>
      <c r="I14" s="21" t="str">
        <f t="shared" si="0"/>
        <v>110902</v>
      </c>
    </row>
    <row r="15" spans="1:9" x14ac:dyDescent="0.25">
      <c r="A15" s="15">
        <v>14</v>
      </c>
      <c r="B15" s="20">
        <v>11.100099999999999</v>
      </c>
      <c r="C15" s="19" t="s">
        <v>22</v>
      </c>
      <c r="D15" s="19" t="s">
        <v>6</v>
      </c>
      <c r="E15" s="19" t="s">
        <v>380</v>
      </c>
      <c r="F15" s="19">
        <v>1</v>
      </c>
      <c r="G15" s="19" t="s">
        <v>344</v>
      </c>
      <c r="H15" s="19" t="s">
        <v>1767</v>
      </c>
      <c r="I15" s="21" t="str">
        <f t="shared" si="0"/>
        <v>111001</v>
      </c>
    </row>
    <row r="16" spans="1:9" x14ac:dyDescent="0.25">
      <c r="A16" s="15">
        <v>15</v>
      </c>
      <c r="B16" s="16">
        <v>11.100300000000001</v>
      </c>
      <c r="C16" s="15" t="s">
        <v>24</v>
      </c>
      <c r="D16" s="15" t="s">
        <v>6</v>
      </c>
      <c r="E16" s="15" t="s">
        <v>380</v>
      </c>
      <c r="F16" s="15">
        <v>1</v>
      </c>
      <c r="G16" s="15" t="s">
        <v>344</v>
      </c>
      <c r="H16" s="15" t="s">
        <v>344</v>
      </c>
      <c r="I16" s="21" t="str">
        <f t="shared" si="0"/>
        <v>111003</v>
      </c>
    </row>
    <row r="17" spans="1:9" x14ac:dyDescent="0.25">
      <c r="A17" s="15">
        <v>16</v>
      </c>
      <c r="B17" s="20">
        <v>11.1005</v>
      </c>
      <c r="C17" s="19" t="s">
        <v>25</v>
      </c>
      <c r="D17" s="19" t="s">
        <v>6</v>
      </c>
      <c r="E17" s="19" t="s">
        <v>380</v>
      </c>
      <c r="F17" s="19">
        <v>1</v>
      </c>
      <c r="G17" s="19" t="s">
        <v>344</v>
      </c>
      <c r="H17" s="19" t="s">
        <v>1767</v>
      </c>
      <c r="I17" s="21" t="str">
        <f t="shared" si="0"/>
        <v>111005</v>
      </c>
    </row>
    <row r="18" spans="1:9" x14ac:dyDescent="0.25">
      <c r="A18" s="15">
        <v>17</v>
      </c>
      <c r="B18" s="16">
        <v>13.0501</v>
      </c>
      <c r="C18" s="15" t="s">
        <v>26</v>
      </c>
      <c r="D18" s="15" t="s">
        <v>6</v>
      </c>
      <c r="E18" s="15" t="s">
        <v>380</v>
      </c>
      <c r="F18" s="15">
        <v>1</v>
      </c>
      <c r="G18" s="15" t="s">
        <v>344</v>
      </c>
      <c r="H18" s="15" t="s">
        <v>344</v>
      </c>
      <c r="I18" s="21" t="str">
        <f t="shared" si="0"/>
        <v>130501</v>
      </c>
    </row>
    <row r="19" spans="1:9" x14ac:dyDescent="0.25">
      <c r="A19" s="15">
        <v>18</v>
      </c>
      <c r="B19" s="16">
        <v>13.100099999999999</v>
      </c>
      <c r="C19" s="15" t="s">
        <v>27</v>
      </c>
      <c r="D19" s="15" t="s">
        <v>6</v>
      </c>
      <c r="E19" s="15" t="s">
        <v>380</v>
      </c>
      <c r="F19" s="15">
        <v>1</v>
      </c>
      <c r="G19" s="15" t="s">
        <v>344</v>
      </c>
      <c r="H19" s="15" t="s">
        <v>344</v>
      </c>
      <c r="I19" s="21" t="str">
        <f t="shared" si="0"/>
        <v>131001</v>
      </c>
    </row>
    <row r="20" spans="1:9" x14ac:dyDescent="0.25">
      <c r="A20" s="15">
        <v>19</v>
      </c>
      <c r="B20" s="16">
        <v>13.100300000000001</v>
      </c>
      <c r="C20" s="15" t="s">
        <v>28</v>
      </c>
      <c r="D20" s="15" t="s">
        <v>6</v>
      </c>
      <c r="E20" s="15" t="s">
        <v>380</v>
      </c>
      <c r="F20" s="15">
        <v>1</v>
      </c>
      <c r="G20" s="15" t="s">
        <v>344</v>
      </c>
      <c r="H20" s="15" t="s">
        <v>344</v>
      </c>
      <c r="I20" s="21" t="str">
        <f t="shared" si="0"/>
        <v>131003</v>
      </c>
    </row>
    <row r="21" spans="1:9" x14ac:dyDescent="0.25">
      <c r="A21" s="15">
        <v>20</v>
      </c>
      <c r="B21" s="16">
        <v>13.100899999999999</v>
      </c>
      <c r="C21" s="15" t="s">
        <v>33</v>
      </c>
      <c r="D21" s="15" t="s">
        <v>6</v>
      </c>
      <c r="E21" s="15" t="s">
        <v>380</v>
      </c>
      <c r="F21" s="15">
        <v>1</v>
      </c>
      <c r="G21" s="15" t="s">
        <v>344</v>
      </c>
      <c r="H21" s="15" t="s">
        <v>344</v>
      </c>
      <c r="I21" s="21" t="str">
        <f t="shared" si="0"/>
        <v>131009</v>
      </c>
    </row>
    <row r="22" spans="1:9" x14ac:dyDescent="0.25">
      <c r="A22" s="15">
        <v>21</v>
      </c>
      <c r="B22" s="16">
        <v>13.120200000000001</v>
      </c>
      <c r="C22" s="15" t="s">
        <v>351</v>
      </c>
      <c r="D22" s="15" t="s">
        <v>6</v>
      </c>
      <c r="E22" s="15" t="s">
        <v>381</v>
      </c>
      <c r="F22" s="15">
        <v>2</v>
      </c>
      <c r="G22" s="15" t="s">
        <v>344</v>
      </c>
      <c r="H22" s="15" t="s">
        <v>344</v>
      </c>
      <c r="I22" s="21" t="str">
        <f t="shared" si="0"/>
        <v>131202</v>
      </c>
    </row>
    <row r="23" spans="1:9" x14ac:dyDescent="0.25">
      <c r="A23" s="15">
        <v>22</v>
      </c>
      <c r="B23" s="16">
        <v>13.1203</v>
      </c>
      <c r="C23" s="15" t="s">
        <v>352</v>
      </c>
      <c r="D23" s="15" t="s">
        <v>6</v>
      </c>
      <c r="E23" s="15" t="s">
        <v>381</v>
      </c>
      <c r="F23" s="15">
        <v>2</v>
      </c>
      <c r="G23" s="15" t="s">
        <v>344</v>
      </c>
      <c r="H23" s="15" t="s">
        <v>344</v>
      </c>
      <c r="I23" s="21" t="str">
        <f t="shared" si="0"/>
        <v>131203</v>
      </c>
    </row>
    <row r="24" spans="1:9" x14ac:dyDescent="0.25">
      <c r="A24" s="15">
        <v>23</v>
      </c>
      <c r="B24" s="16">
        <v>13.1205</v>
      </c>
      <c r="C24" s="15" t="s">
        <v>42</v>
      </c>
      <c r="D24" s="15" t="s">
        <v>6</v>
      </c>
      <c r="E24" s="15" t="s">
        <v>380</v>
      </c>
      <c r="F24" s="15">
        <v>1</v>
      </c>
      <c r="G24" s="15" t="s">
        <v>344</v>
      </c>
      <c r="H24" s="15" t="s">
        <v>344</v>
      </c>
      <c r="I24" s="21" t="str">
        <f t="shared" si="0"/>
        <v>131205</v>
      </c>
    </row>
    <row r="25" spans="1:9" x14ac:dyDescent="0.25">
      <c r="A25" s="15">
        <v>24</v>
      </c>
      <c r="B25" s="16">
        <v>13.1206</v>
      </c>
      <c r="C25" s="15" t="s">
        <v>353</v>
      </c>
      <c r="D25" s="15" t="s">
        <v>6</v>
      </c>
      <c r="E25" s="15" t="s">
        <v>381</v>
      </c>
      <c r="F25" s="15">
        <v>2</v>
      </c>
      <c r="G25" s="15" t="s">
        <v>344</v>
      </c>
      <c r="H25" s="15" t="s">
        <v>344</v>
      </c>
      <c r="I25" s="21" t="str">
        <f t="shared" si="0"/>
        <v>131206</v>
      </c>
    </row>
    <row r="26" spans="1:9" x14ac:dyDescent="0.25">
      <c r="A26" s="15">
        <v>25</v>
      </c>
      <c r="B26" s="16">
        <v>13.121</v>
      </c>
      <c r="C26" s="15" t="s">
        <v>355</v>
      </c>
      <c r="D26" s="15" t="s">
        <v>6</v>
      </c>
      <c r="E26" s="15" t="s">
        <v>381</v>
      </c>
      <c r="F26" s="15">
        <v>2</v>
      </c>
      <c r="G26" s="15" t="s">
        <v>344</v>
      </c>
      <c r="H26" s="15" t="s">
        <v>344</v>
      </c>
      <c r="I26" s="22" t="s">
        <v>1734</v>
      </c>
    </row>
    <row r="27" spans="1:9" x14ac:dyDescent="0.25">
      <c r="A27" s="15">
        <v>26</v>
      </c>
      <c r="B27" s="20">
        <v>13.1213</v>
      </c>
      <c r="C27" s="19" t="s">
        <v>374</v>
      </c>
      <c r="D27" s="19" t="s">
        <v>6</v>
      </c>
      <c r="E27" s="19" t="s">
        <v>381</v>
      </c>
      <c r="F27" s="19">
        <v>2</v>
      </c>
      <c r="G27" s="19" t="s">
        <v>344</v>
      </c>
      <c r="H27" s="19" t="s">
        <v>1767</v>
      </c>
      <c r="I27" s="21" t="str">
        <f t="shared" si="0"/>
        <v>131213</v>
      </c>
    </row>
    <row r="28" spans="1:9" x14ac:dyDescent="0.25">
      <c r="A28" s="15">
        <v>27</v>
      </c>
      <c r="B28" s="16">
        <v>13.130100000000001</v>
      </c>
      <c r="C28" s="15" t="s">
        <v>43</v>
      </c>
      <c r="D28" s="15" t="s">
        <v>6</v>
      </c>
      <c r="E28" s="15" t="s">
        <v>380</v>
      </c>
      <c r="F28" s="15">
        <v>1</v>
      </c>
      <c r="G28" s="15" t="s">
        <v>344</v>
      </c>
      <c r="H28" s="15" t="s">
        <v>344</v>
      </c>
      <c r="I28" s="21" t="str">
        <f t="shared" si="0"/>
        <v>131301</v>
      </c>
    </row>
    <row r="29" spans="1:9" x14ac:dyDescent="0.25">
      <c r="A29" s="15">
        <v>28</v>
      </c>
      <c r="B29" s="20">
        <v>13.1303</v>
      </c>
      <c r="C29" s="19" t="s">
        <v>44</v>
      </c>
      <c r="D29" s="19" t="s">
        <v>6</v>
      </c>
      <c r="E29" s="19" t="s">
        <v>380</v>
      </c>
      <c r="F29" s="19">
        <v>1</v>
      </c>
      <c r="G29" s="19" t="s">
        <v>344</v>
      </c>
      <c r="H29" s="19" t="s">
        <v>1767</v>
      </c>
      <c r="I29" s="21" t="str">
        <f t="shared" si="0"/>
        <v>131303</v>
      </c>
    </row>
    <row r="30" spans="1:9" x14ac:dyDescent="0.25">
      <c r="A30" s="15">
        <v>29</v>
      </c>
      <c r="B30" s="16">
        <v>13.1305</v>
      </c>
      <c r="C30" s="15" t="s">
        <v>356</v>
      </c>
      <c r="D30" s="15" t="s">
        <v>6</v>
      </c>
      <c r="E30" s="15" t="s">
        <v>381</v>
      </c>
      <c r="F30" s="15">
        <v>2</v>
      </c>
      <c r="G30" s="15" t="s">
        <v>344</v>
      </c>
      <c r="H30" s="15" t="s">
        <v>344</v>
      </c>
      <c r="I30" s="21" t="str">
        <f t="shared" si="0"/>
        <v>131305</v>
      </c>
    </row>
    <row r="31" spans="1:9" x14ac:dyDescent="0.25">
      <c r="A31" s="15">
        <v>30</v>
      </c>
      <c r="B31" s="16">
        <v>13.1311</v>
      </c>
      <c r="C31" s="15" t="s">
        <v>358</v>
      </c>
      <c r="D31" s="15" t="s">
        <v>6</v>
      </c>
      <c r="E31" s="15" t="s">
        <v>381</v>
      </c>
      <c r="F31" s="15">
        <v>2</v>
      </c>
      <c r="G31" s="15" t="s">
        <v>344</v>
      </c>
      <c r="H31" s="15" t="s">
        <v>344</v>
      </c>
      <c r="I31" s="21" t="str">
        <f t="shared" si="0"/>
        <v>131311</v>
      </c>
    </row>
    <row r="32" spans="1:9" x14ac:dyDescent="0.25">
      <c r="A32" s="15">
        <v>31</v>
      </c>
      <c r="B32" s="16">
        <v>13.1312</v>
      </c>
      <c r="C32" s="15" t="s">
        <v>359</v>
      </c>
      <c r="D32" s="15" t="s">
        <v>6</v>
      </c>
      <c r="E32" s="15" t="s">
        <v>381</v>
      </c>
      <c r="F32" s="15">
        <v>2</v>
      </c>
      <c r="G32" s="15" t="s">
        <v>344</v>
      </c>
      <c r="H32" s="15" t="s">
        <v>344</v>
      </c>
      <c r="I32" s="21" t="str">
        <f t="shared" si="0"/>
        <v>131312</v>
      </c>
    </row>
    <row r="33" spans="1:9" x14ac:dyDescent="0.25">
      <c r="A33" s="15">
        <v>32</v>
      </c>
      <c r="B33" s="16">
        <v>13.131399999999999</v>
      </c>
      <c r="C33" s="15" t="s">
        <v>360</v>
      </c>
      <c r="D33" s="15" t="s">
        <v>6</v>
      </c>
      <c r="E33" s="15" t="s">
        <v>381</v>
      </c>
      <c r="F33" s="15">
        <v>2</v>
      </c>
      <c r="G33" s="15" t="s">
        <v>344</v>
      </c>
      <c r="H33" s="15" t="s">
        <v>344</v>
      </c>
      <c r="I33" s="21" t="str">
        <f t="shared" si="0"/>
        <v>131314</v>
      </c>
    </row>
    <row r="34" spans="1:9" x14ac:dyDescent="0.25">
      <c r="A34" s="15">
        <v>33</v>
      </c>
      <c r="B34" s="16">
        <v>13.131600000000001</v>
      </c>
      <c r="C34" s="15" t="s">
        <v>361</v>
      </c>
      <c r="D34" s="15" t="s">
        <v>6</v>
      </c>
      <c r="E34" s="15" t="s">
        <v>381</v>
      </c>
      <c r="F34" s="15">
        <v>2</v>
      </c>
      <c r="G34" s="15" t="s">
        <v>344</v>
      </c>
      <c r="H34" s="15" t="s">
        <v>344</v>
      </c>
      <c r="I34" s="21" t="str">
        <f t="shared" si="0"/>
        <v>131316</v>
      </c>
    </row>
    <row r="35" spans="1:9" x14ac:dyDescent="0.25">
      <c r="A35" s="15">
        <v>34</v>
      </c>
      <c r="B35" s="16">
        <v>13.1317</v>
      </c>
      <c r="C35" s="15" t="s">
        <v>362</v>
      </c>
      <c r="D35" s="15" t="s">
        <v>6</v>
      </c>
      <c r="E35" s="15" t="s">
        <v>381</v>
      </c>
      <c r="F35" s="15">
        <v>2</v>
      </c>
      <c r="G35" s="15" t="s">
        <v>344</v>
      </c>
      <c r="H35" s="15" t="s">
        <v>344</v>
      </c>
      <c r="I35" s="21" t="str">
        <f t="shared" si="0"/>
        <v>131317</v>
      </c>
    </row>
    <row r="36" spans="1:9" x14ac:dyDescent="0.25">
      <c r="A36" s="15">
        <v>35</v>
      </c>
      <c r="B36" s="16">
        <v>13.132</v>
      </c>
      <c r="C36" s="15" t="s">
        <v>50</v>
      </c>
      <c r="D36" s="15" t="s">
        <v>6</v>
      </c>
      <c r="E36" s="15" t="s">
        <v>380</v>
      </c>
      <c r="F36" s="15">
        <v>1</v>
      </c>
      <c r="G36" s="15" t="s">
        <v>344</v>
      </c>
      <c r="H36" s="15" t="s">
        <v>344</v>
      </c>
      <c r="I36" s="22" t="s">
        <v>1735</v>
      </c>
    </row>
    <row r="37" spans="1:9" x14ac:dyDescent="0.25">
      <c r="A37" s="15">
        <v>36</v>
      </c>
      <c r="B37" s="16">
        <v>14.0101</v>
      </c>
      <c r="C37" s="15" t="s">
        <v>53</v>
      </c>
      <c r="D37" s="15" t="s">
        <v>6</v>
      </c>
      <c r="E37" s="15" t="s">
        <v>380</v>
      </c>
      <c r="F37" s="15">
        <v>1</v>
      </c>
      <c r="G37" s="15" t="s">
        <v>344</v>
      </c>
      <c r="H37" s="15" t="s">
        <v>344</v>
      </c>
      <c r="I37" s="21" t="str">
        <f t="shared" si="0"/>
        <v>140101</v>
      </c>
    </row>
    <row r="38" spans="1:9" x14ac:dyDescent="0.25">
      <c r="A38" s="15">
        <v>37</v>
      </c>
      <c r="B38" s="16">
        <v>14.020099999999999</v>
      </c>
      <c r="C38" s="15" t="s">
        <v>55</v>
      </c>
      <c r="D38" s="15" t="s">
        <v>6</v>
      </c>
      <c r="E38" s="15" t="s">
        <v>380</v>
      </c>
      <c r="F38" s="15">
        <v>1</v>
      </c>
      <c r="G38" s="15" t="s">
        <v>344</v>
      </c>
      <c r="H38" s="15" t="s">
        <v>344</v>
      </c>
      <c r="I38" s="21" t="str">
        <f t="shared" si="0"/>
        <v>140201</v>
      </c>
    </row>
    <row r="39" spans="1:9" x14ac:dyDescent="0.25">
      <c r="A39" s="15">
        <v>38</v>
      </c>
      <c r="B39" s="17">
        <v>14.0801</v>
      </c>
      <c r="C39" s="18" t="s">
        <v>58</v>
      </c>
      <c r="D39" s="15" t="s">
        <v>6</v>
      </c>
      <c r="E39" s="15" t="s">
        <v>380</v>
      </c>
      <c r="F39" s="15">
        <v>1</v>
      </c>
      <c r="G39" s="15" t="s">
        <v>344</v>
      </c>
      <c r="H39" s="15" t="s">
        <v>344</v>
      </c>
      <c r="I39" s="21" t="str">
        <f t="shared" si="0"/>
        <v>140801</v>
      </c>
    </row>
    <row r="40" spans="1:9" x14ac:dyDescent="0.25">
      <c r="A40" s="15">
        <v>39</v>
      </c>
      <c r="B40" s="16">
        <v>14.080299999999999</v>
      </c>
      <c r="C40" s="15" t="s">
        <v>60</v>
      </c>
      <c r="D40" s="15" t="s">
        <v>6</v>
      </c>
      <c r="E40" s="15" t="s">
        <v>380</v>
      </c>
      <c r="F40" s="15">
        <v>1</v>
      </c>
      <c r="G40" s="15" t="s">
        <v>344</v>
      </c>
      <c r="H40" s="15" t="s">
        <v>344</v>
      </c>
      <c r="I40" s="21" t="str">
        <f t="shared" si="0"/>
        <v>140803</v>
      </c>
    </row>
    <row r="41" spans="1:9" x14ac:dyDescent="0.25">
      <c r="A41" s="15">
        <v>40</v>
      </c>
      <c r="B41" s="20">
        <v>14.080399999999999</v>
      </c>
      <c r="C41" s="19" t="s">
        <v>61</v>
      </c>
      <c r="D41" s="19" t="s">
        <v>6</v>
      </c>
      <c r="E41" s="19" t="s">
        <v>380</v>
      </c>
      <c r="F41" s="19">
        <v>1</v>
      </c>
      <c r="G41" s="19" t="s">
        <v>344</v>
      </c>
      <c r="H41" s="19" t="s">
        <v>1767</v>
      </c>
      <c r="I41" s="21" t="str">
        <f t="shared" si="0"/>
        <v>140804</v>
      </c>
    </row>
    <row r="42" spans="1:9" x14ac:dyDescent="0.25">
      <c r="A42" s="15">
        <v>41</v>
      </c>
      <c r="B42" s="17">
        <v>14.0901</v>
      </c>
      <c r="C42" s="18" t="s">
        <v>63</v>
      </c>
      <c r="D42" s="15" t="s">
        <v>6</v>
      </c>
      <c r="E42" s="15" t="s">
        <v>380</v>
      </c>
      <c r="F42" s="15">
        <v>1</v>
      </c>
      <c r="G42" s="15" t="s">
        <v>344</v>
      </c>
      <c r="H42" s="15" t="s">
        <v>344</v>
      </c>
      <c r="I42" s="21" t="str">
        <f t="shared" si="0"/>
        <v>140901</v>
      </c>
    </row>
    <row r="43" spans="1:9" x14ac:dyDescent="0.25">
      <c r="A43" s="15">
        <v>42</v>
      </c>
      <c r="B43" s="16">
        <v>14.090299999999999</v>
      </c>
      <c r="C43" s="15" t="s">
        <v>65</v>
      </c>
      <c r="D43" s="15" t="s">
        <v>6</v>
      </c>
      <c r="E43" s="15" t="s">
        <v>380</v>
      </c>
      <c r="F43" s="15">
        <v>1</v>
      </c>
      <c r="G43" s="15" t="s">
        <v>344</v>
      </c>
      <c r="H43" s="15" t="s">
        <v>344</v>
      </c>
      <c r="I43" s="21" t="str">
        <f t="shared" si="0"/>
        <v>140903</v>
      </c>
    </row>
    <row r="44" spans="1:9" x14ac:dyDescent="0.25">
      <c r="A44" s="15">
        <v>43</v>
      </c>
      <c r="B44" s="17">
        <v>14.100099999999999</v>
      </c>
      <c r="C44" s="18" t="s">
        <v>66</v>
      </c>
      <c r="D44" s="15" t="s">
        <v>6</v>
      </c>
      <c r="E44" s="15" t="s">
        <v>380</v>
      </c>
      <c r="F44" s="15">
        <v>1</v>
      </c>
      <c r="G44" s="15" t="s">
        <v>344</v>
      </c>
      <c r="H44" s="15" t="s">
        <v>344</v>
      </c>
      <c r="I44" s="21" t="str">
        <f t="shared" si="0"/>
        <v>141001</v>
      </c>
    </row>
    <row r="45" spans="1:9" x14ac:dyDescent="0.25">
      <c r="A45" s="15">
        <v>44</v>
      </c>
      <c r="B45" s="16">
        <v>14.100300000000001</v>
      </c>
      <c r="C45" s="15" t="s">
        <v>67</v>
      </c>
      <c r="D45" s="15" t="s">
        <v>6</v>
      </c>
      <c r="E45" s="15" t="s">
        <v>380</v>
      </c>
      <c r="F45" s="15">
        <v>1</v>
      </c>
      <c r="G45" s="15" t="s">
        <v>344</v>
      </c>
      <c r="H45" s="15" t="s">
        <v>344</v>
      </c>
      <c r="I45" s="21" t="str">
        <f t="shared" si="0"/>
        <v>141003</v>
      </c>
    </row>
    <row r="46" spans="1:9" x14ac:dyDescent="0.25">
      <c r="A46" s="15">
        <v>45</v>
      </c>
      <c r="B46" s="16">
        <v>14.120100000000001</v>
      </c>
      <c r="C46" s="15" t="s">
        <v>70</v>
      </c>
      <c r="D46" s="15" t="s">
        <v>6</v>
      </c>
      <c r="E46" s="15" t="s">
        <v>380</v>
      </c>
      <c r="F46" s="15">
        <v>1</v>
      </c>
      <c r="G46" s="15" t="s">
        <v>344</v>
      </c>
      <c r="H46" s="15" t="s">
        <v>344</v>
      </c>
      <c r="I46" s="21" t="str">
        <f t="shared" si="0"/>
        <v>141201</v>
      </c>
    </row>
    <row r="47" spans="1:9" x14ac:dyDescent="0.25">
      <c r="A47" s="15">
        <v>46</v>
      </c>
      <c r="B47" s="16">
        <v>14.1401</v>
      </c>
      <c r="C47" s="15" t="s">
        <v>71</v>
      </c>
      <c r="D47" s="15" t="s">
        <v>6</v>
      </c>
      <c r="E47" s="15" t="s">
        <v>380</v>
      </c>
      <c r="F47" s="15">
        <v>1</v>
      </c>
      <c r="G47" s="15" t="s">
        <v>344</v>
      </c>
      <c r="H47" s="15" t="s">
        <v>344</v>
      </c>
      <c r="I47" s="21" t="str">
        <f t="shared" si="0"/>
        <v>141401</v>
      </c>
    </row>
    <row r="48" spans="1:9" x14ac:dyDescent="0.25">
      <c r="A48" s="15">
        <v>47</v>
      </c>
      <c r="B48" s="16">
        <v>14.180099999999999</v>
      </c>
      <c r="C48" s="15" t="s">
        <v>72</v>
      </c>
      <c r="D48" s="15" t="s">
        <v>6</v>
      </c>
      <c r="E48" s="15" t="s">
        <v>380</v>
      </c>
      <c r="F48" s="15">
        <v>1</v>
      </c>
      <c r="G48" s="15" t="s">
        <v>344</v>
      </c>
      <c r="H48" s="15" t="s">
        <v>344</v>
      </c>
      <c r="I48" s="21" t="str">
        <f t="shared" si="0"/>
        <v>141801</v>
      </c>
    </row>
    <row r="49" spans="1:9" x14ac:dyDescent="0.25">
      <c r="A49" s="15">
        <v>48</v>
      </c>
      <c r="B49" s="16">
        <v>14.190099999999999</v>
      </c>
      <c r="C49" s="15" t="s">
        <v>73</v>
      </c>
      <c r="D49" s="15" t="s">
        <v>6</v>
      </c>
      <c r="E49" s="15" t="s">
        <v>380</v>
      </c>
      <c r="F49" s="15">
        <v>1</v>
      </c>
      <c r="G49" s="15" t="s">
        <v>344</v>
      </c>
      <c r="H49" s="15" t="s">
        <v>344</v>
      </c>
      <c r="I49" s="21" t="str">
        <f t="shared" si="0"/>
        <v>141901</v>
      </c>
    </row>
    <row r="50" spans="1:9" x14ac:dyDescent="0.25">
      <c r="A50" s="15">
        <v>49</v>
      </c>
      <c r="B50" s="16">
        <v>14.2401</v>
      </c>
      <c r="C50" s="15" t="s">
        <v>74</v>
      </c>
      <c r="D50" s="15" t="s">
        <v>6</v>
      </c>
      <c r="E50" s="15" t="s">
        <v>380</v>
      </c>
      <c r="F50" s="15">
        <v>1</v>
      </c>
      <c r="G50" s="15" t="s">
        <v>344</v>
      </c>
      <c r="H50" s="15" t="s">
        <v>344</v>
      </c>
      <c r="I50" s="21" t="str">
        <f t="shared" si="0"/>
        <v>142401</v>
      </c>
    </row>
    <row r="51" spans="1:9" x14ac:dyDescent="0.25">
      <c r="A51" s="15">
        <v>50</v>
      </c>
      <c r="B51" s="16">
        <v>14.270099999999999</v>
      </c>
      <c r="C51" s="15" t="s">
        <v>75</v>
      </c>
      <c r="D51" s="15" t="s">
        <v>6</v>
      </c>
      <c r="E51" s="15" t="s">
        <v>380</v>
      </c>
      <c r="F51" s="15">
        <v>1</v>
      </c>
      <c r="G51" s="15" t="s">
        <v>344</v>
      </c>
      <c r="H51" s="15" t="s">
        <v>344</v>
      </c>
      <c r="I51" s="21" t="str">
        <f t="shared" si="0"/>
        <v>142701</v>
      </c>
    </row>
    <row r="52" spans="1:9" x14ac:dyDescent="0.25">
      <c r="A52" s="15">
        <v>51</v>
      </c>
      <c r="B52" s="20">
        <v>14.3301</v>
      </c>
      <c r="C52" s="19" t="s">
        <v>76</v>
      </c>
      <c r="D52" s="19" t="s">
        <v>6</v>
      </c>
      <c r="E52" s="19" t="s">
        <v>380</v>
      </c>
      <c r="F52" s="19">
        <v>1</v>
      </c>
      <c r="G52" s="19" t="s">
        <v>344</v>
      </c>
      <c r="H52" s="19" t="s">
        <v>1767</v>
      </c>
      <c r="I52" s="21" t="str">
        <f t="shared" si="0"/>
        <v>143301</v>
      </c>
    </row>
    <row r="53" spans="1:9" x14ac:dyDescent="0.25">
      <c r="A53" s="15">
        <v>52</v>
      </c>
      <c r="B53" s="16">
        <v>14.350099999999999</v>
      </c>
      <c r="C53" s="15" t="s">
        <v>77</v>
      </c>
      <c r="D53" s="15" t="s">
        <v>6</v>
      </c>
      <c r="E53" s="15" t="s">
        <v>380</v>
      </c>
      <c r="F53" s="15">
        <v>1</v>
      </c>
      <c r="G53" s="15" t="s">
        <v>344</v>
      </c>
      <c r="H53" s="15" t="s">
        <v>344</v>
      </c>
      <c r="I53" s="21" t="str">
        <f t="shared" si="0"/>
        <v>143501</v>
      </c>
    </row>
    <row r="54" spans="1:9" x14ac:dyDescent="0.25">
      <c r="A54" s="15">
        <v>53</v>
      </c>
      <c r="B54" s="16">
        <v>14.360099999999999</v>
      </c>
      <c r="C54" s="15" t="s">
        <v>78</v>
      </c>
      <c r="D54" s="15" t="s">
        <v>6</v>
      </c>
      <c r="E54" s="15" t="s">
        <v>380</v>
      </c>
      <c r="F54" s="15">
        <v>1</v>
      </c>
      <c r="G54" s="15" t="s">
        <v>344</v>
      </c>
      <c r="H54" s="15" t="s">
        <v>344</v>
      </c>
      <c r="I54" s="21" t="str">
        <f t="shared" si="0"/>
        <v>143601</v>
      </c>
    </row>
    <row r="55" spans="1:9" x14ac:dyDescent="0.25">
      <c r="A55" s="15">
        <v>54</v>
      </c>
      <c r="B55" s="16">
        <v>14.380100000000001</v>
      </c>
      <c r="C55" s="15" t="s">
        <v>79</v>
      </c>
      <c r="D55" s="15" t="s">
        <v>6</v>
      </c>
      <c r="E55" s="15" t="s">
        <v>380</v>
      </c>
      <c r="F55" s="15">
        <v>1</v>
      </c>
      <c r="G55" s="15" t="s">
        <v>344</v>
      </c>
      <c r="H55" s="15" t="s">
        <v>344</v>
      </c>
      <c r="I55" s="21" t="str">
        <f t="shared" si="0"/>
        <v>143801</v>
      </c>
    </row>
    <row r="56" spans="1:9" x14ac:dyDescent="0.25">
      <c r="A56" s="15">
        <v>55</v>
      </c>
      <c r="B56" s="38">
        <v>15.100099999999999</v>
      </c>
      <c r="C56" s="39" t="s">
        <v>1754</v>
      </c>
      <c r="D56" s="39" t="s">
        <v>6</v>
      </c>
      <c r="E56" s="39" t="s">
        <v>1755</v>
      </c>
      <c r="F56" s="39">
        <v>3</v>
      </c>
      <c r="G56" s="39" t="s">
        <v>344</v>
      </c>
      <c r="H56" s="39" t="s">
        <v>344</v>
      </c>
      <c r="I56" s="21" t="str">
        <f t="shared" ref="I56:I96" si="1">CONCATENATE(LEFT(B56,2),RIGHT(B56,4))</f>
        <v>151001</v>
      </c>
    </row>
    <row r="57" spans="1:9" x14ac:dyDescent="0.25">
      <c r="A57" s="15">
        <v>56</v>
      </c>
      <c r="B57" s="16">
        <v>16.010200000000001</v>
      </c>
      <c r="C57" s="15" t="s">
        <v>85</v>
      </c>
      <c r="D57" s="15" t="s">
        <v>6</v>
      </c>
      <c r="E57" s="15" t="s">
        <v>380</v>
      </c>
      <c r="F57" s="15">
        <v>1</v>
      </c>
      <c r="G57" s="15" t="s">
        <v>344</v>
      </c>
      <c r="H57" s="15" t="s">
        <v>344</v>
      </c>
      <c r="I57" s="21" t="str">
        <f t="shared" si="1"/>
        <v>160102</v>
      </c>
    </row>
    <row r="58" spans="1:9" x14ac:dyDescent="0.25">
      <c r="A58" s="15">
        <v>57</v>
      </c>
      <c r="B58" s="16">
        <v>26.010100000000001</v>
      </c>
      <c r="C58" s="15" t="s">
        <v>371</v>
      </c>
      <c r="D58" s="15" t="s">
        <v>6</v>
      </c>
      <c r="E58" s="15" t="s">
        <v>381</v>
      </c>
      <c r="F58" s="15">
        <v>2</v>
      </c>
      <c r="G58" s="15" t="s">
        <v>344</v>
      </c>
      <c r="H58" s="15" t="s">
        <v>344</v>
      </c>
      <c r="I58" s="21" t="str">
        <f t="shared" si="1"/>
        <v>260101</v>
      </c>
    </row>
    <row r="59" spans="1:9" x14ac:dyDescent="0.25">
      <c r="A59" s="15">
        <v>58</v>
      </c>
      <c r="B59" s="16">
        <v>26.110399999999998</v>
      </c>
      <c r="C59" s="15" t="s">
        <v>91</v>
      </c>
      <c r="D59" s="15" t="s">
        <v>6</v>
      </c>
      <c r="E59" s="15" t="s">
        <v>380</v>
      </c>
      <c r="F59" s="15">
        <v>1</v>
      </c>
      <c r="G59" s="15" t="s">
        <v>344</v>
      </c>
      <c r="H59" s="15" t="s">
        <v>344</v>
      </c>
      <c r="I59" s="21" t="str">
        <f t="shared" si="1"/>
        <v>261104</v>
      </c>
    </row>
    <row r="60" spans="1:9" x14ac:dyDescent="0.25">
      <c r="A60" s="15">
        <v>59</v>
      </c>
      <c r="B60" s="38">
        <v>26.150099999999998</v>
      </c>
      <c r="C60" s="39" t="s">
        <v>441</v>
      </c>
      <c r="D60" s="39" t="s">
        <v>6</v>
      </c>
      <c r="E60" s="39" t="s">
        <v>1755</v>
      </c>
      <c r="F60" s="39">
        <v>3</v>
      </c>
      <c r="G60" s="39" t="s">
        <v>344</v>
      </c>
      <c r="H60" s="39" t="s">
        <v>344</v>
      </c>
      <c r="I60" s="21" t="str">
        <f t="shared" si="1"/>
        <v>261501</v>
      </c>
    </row>
    <row r="61" spans="1:9" x14ac:dyDescent="0.25">
      <c r="A61" s="15">
        <v>60</v>
      </c>
      <c r="B61" s="17">
        <v>27.010100000000001</v>
      </c>
      <c r="C61" s="18" t="s">
        <v>92</v>
      </c>
      <c r="D61" s="15" t="s">
        <v>6</v>
      </c>
      <c r="E61" s="15" t="s">
        <v>380</v>
      </c>
      <c r="F61" s="15">
        <v>1</v>
      </c>
      <c r="G61" s="15" t="s">
        <v>344</v>
      </c>
      <c r="H61" s="15" t="s">
        <v>344</v>
      </c>
      <c r="I61" s="21" t="str">
        <f t="shared" si="1"/>
        <v>270101</v>
      </c>
    </row>
    <row r="62" spans="1:9" x14ac:dyDescent="0.25">
      <c r="A62" s="15">
        <v>61</v>
      </c>
      <c r="B62" s="16">
        <v>27.030100000000001</v>
      </c>
      <c r="C62" s="15" t="s">
        <v>93</v>
      </c>
      <c r="D62" s="15" t="s">
        <v>6</v>
      </c>
      <c r="E62" s="15" t="s">
        <v>380</v>
      </c>
      <c r="F62" s="15">
        <v>1</v>
      </c>
      <c r="G62" s="15" t="s">
        <v>344</v>
      </c>
      <c r="H62" s="15" t="s">
        <v>344</v>
      </c>
      <c r="I62" s="21" t="str">
        <f t="shared" si="1"/>
        <v>270301</v>
      </c>
    </row>
    <row r="63" spans="1:9" x14ac:dyDescent="0.25">
      <c r="A63" s="15">
        <v>62</v>
      </c>
      <c r="B63" s="16">
        <v>27.0304</v>
      </c>
      <c r="C63" s="15" t="s">
        <v>95</v>
      </c>
      <c r="D63" s="15" t="s">
        <v>6</v>
      </c>
      <c r="E63" s="15" t="s">
        <v>380</v>
      </c>
      <c r="F63" s="15">
        <v>1</v>
      </c>
      <c r="G63" s="15" t="s">
        <v>344</v>
      </c>
      <c r="H63" s="15" t="s">
        <v>344</v>
      </c>
      <c r="I63" s="21" t="str">
        <f t="shared" si="1"/>
        <v>270304</v>
      </c>
    </row>
    <row r="64" spans="1:9" x14ac:dyDescent="0.25">
      <c r="A64" s="15">
        <v>63</v>
      </c>
      <c r="B64" s="16">
        <v>27.0501</v>
      </c>
      <c r="C64" s="15" t="s">
        <v>98</v>
      </c>
      <c r="D64" s="15" t="s">
        <v>6</v>
      </c>
      <c r="E64" s="15" t="s">
        <v>380</v>
      </c>
      <c r="F64" s="15">
        <v>1</v>
      </c>
      <c r="G64" s="15" t="s">
        <v>344</v>
      </c>
      <c r="H64" s="15" t="s">
        <v>344</v>
      </c>
      <c r="I64" s="21" t="str">
        <f t="shared" si="1"/>
        <v>270501</v>
      </c>
    </row>
    <row r="65" spans="1:9" x14ac:dyDescent="0.25">
      <c r="A65" s="15">
        <v>64</v>
      </c>
      <c r="B65" s="16">
        <v>29.020700000000001</v>
      </c>
      <c r="C65" s="15" t="s">
        <v>102</v>
      </c>
      <c r="D65" s="15" t="s">
        <v>6</v>
      </c>
      <c r="E65" s="15" t="s">
        <v>380</v>
      </c>
      <c r="F65" s="15">
        <v>1</v>
      </c>
      <c r="G65" s="15" t="s">
        <v>344</v>
      </c>
      <c r="H65" s="15" t="s">
        <v>344</v>
      </c>
      <c r="I65" s="21" t="str">
        <f t="shared" si="1"/>
        <v>290207</v>
      </c>
    </row>
    <row r="66" spans="1:9" x14ac:dyDescent="0.25">
      <c r="A66" s="15">
        <v>65</v>
      </c>
      <c r="B66" s="20">
        <v>29.0305</v>
      </c>
      <c r="C66" s="19" t="s">
        <v>103</v>
      </c>
      <c r="D66" s="19" t="s">
        <v>6</v>
      </c>
      <c r="E66" s="19" t="s">
        <v>380</v>
      </c>
      <c r="F66" s="19">
        <v>1</v>
      </c>
      <c r="G66" s="19" t="s">
        <v>1767</v>
      </c>
      <c r="H66" s="19" t="s">
        <v>1767</v>
      </c>
      <c r="I66" s="21" t="str">
        <f t="shared" si="1"/>
        <v>290305</v>
      </c>
    </row>
    <row r="67" spans="1:9" x14ac:dyDescent="0.25">
      <c r="A67" s="15">
        <v>66</v>
      </c>
      <c r="B67" s="16">
        <v>30.3001</v>
      </c>
      <c r="C67" s="15" t="s">
        <v>106</v>
      </c>
      <c r="D67" s="15" t="s">
        <v>6</v>
      </c>
      <c r="E67" s="15" t="s">
        <v>380</v>
      </c>
      <c r="F67" s="15">
        <v>1</v>
      </c>
      <c r="G67" s="15" t="s">
        <v>344</v>
      </c>
      <c r="H67" s="15" t="s">
        <v>344</v>
      </c>
      <c r="I67" s="21" t="str">
        <f t="shared" si="1"/>
        <v>303001</v>
      </c>
    </row>
    <row r="68" spans="1:9" x14ac:dyDescent="0.25">
      <c r="A68" s="15">
        <v>67</v>
      </c>
      <c r="B68" s="20">
        <v>30.310099999999998</v>
      </c>
      <c r="C68" s="19" t="s">
        <v>107</v>
      </c>
      <c r="D68" s="19" t="s">
        <v>6</v>
      </c>
      <c r="E68" s="19" t="s">
        <v>380</v>
      </c>
      <c r="F68" s="19">
        <v>1</v>
      </c>
      <c r="G68" s="19" t="s">
        <v>344</v>
      </c>
      <c r="H68" s="19" t="s">
        <v>1767</v>
      </c>
      <c r="I68" s="21" t="str">
        <f t="shared" si="1"/>
        <v>303101</v>
      </c>
    </row>
    <row r="69" spans="1:9" x14ac:dyDescent="0.25">
      <c r="A69" s="15">
        <v>68</v>
      </c>
      <c r="B69" s="16">
        <v>30.3201</v>
      </c>
      <c r="C69" s="15" t="s">
        <v>108</v>
      </c>
      <c r="D69" s="15" t="s">
        <v>6</v>
      </c>
      <c r="E69" s="15" t="s">
        <v>380</v>
      </c>
      <c r="F69" s="15">
        <v>1</v>
      </c>
      <c r="G69" s="15" t="s">
        <v>344</v>
      </c>
      <c r="H69" s="15" t="s">
        <v>344</v>
      </c>
      <c r="I69" s="21" t="str">
        <f t="shared" si="1"/>
        <v>303201</v>
      </c>
    </row>
    <row r="70" spans="1:9" x14ac:dyDescent="0.25">
      <c r="A70" s="15">
        <v>69</v>
      </c>
      <c r="B70" s="20">
        <v>30.4101</v>
      </c>
      <c r="C70" s="19" t="s">
        <v>111</v>
      </c>
      <c r="D70" s="19" t="s">
        <v>6</v>
      </c>
      <c r="E70" s="19" t="s">
        <v>380</v>
      </c>
      <c r="F70" s="19">
        <v>1</v>
      </c>
      <c r="G70" s="19" t="s">
        <v>344</v>
      </c>
      <c r="H70" s="19" t="s">
        <v>1767</v>
      </c>
      <c r="I70" s="21" t="str">
        <f t="shared" si="1"/>
        <v>304101</v>
      </c>
    </row>
    <row r="71" spans="1:9" x14ac:dyDescent="0.25">
      <c r="A71" s="15">
        <v>70</v>
      </c>
      <c r="B71" s="16">
        <v>30.700099999999999</v>
      </c>
      <c r="C71" s="15" t="s">
        <v>117</v>
      </c>
      <c r="D71" s="15" t="s">
        <v>6</v>
      </c>
      <c r="E71" s="15" t="s">
        <v>380</v>
      </c>
      <c r="F71" s="15">
        <v>1</v>
      </c>
      <c r="G71" s="15" t="s">
        <v>344</v>
      </c>
      <c r="H71" s="15" t="s">
        <v>344</v>
      </c>
      <c r="I71" s="21" t="str">
        <f t="shared" si="1"/>
        <v>307001</v>
      </c>
    </row>
    <row r="72" spans="1:9" x14ac:dyDescent="0.25">
      <c r="A72" s="15">
        <v>71</v>
      </c>
      <c r="B72" s="20">
        <v>30.710100000000001</v>
      </c>
      <c r="C72" s="19" t="s">
        <v>118</v>
      </c>
      <c r="D72" s="19" t="s">
        <v>6</v>
      </c>
      <c r="E72" s="19" t="s">
        <v>380</v>
      </c>
      <c r="F72" s="19">
        <v>1</v>
      </c>
      <c r="G72" s="19" t="s">
        <v>344</v>
      </c>
      <c r="H72" s="19" t="s">
        <v>1767</v>
      </c>
      <c r="I72" s="21" t="str">
        <f t="shared" si="1"/>
        <v>307101</v>
      </c>
    </row>
    <row r="73" spans="1:9" x14ac:dyDescent="0.25">
      <c r="A73" s="15">
        <v>72</v>
      </c>
      <c r="B73" s="16">
        <v>30.7102</v>
      </c>
      <c r="C73" s="15" t="s">
        <v>119</v>
      </c>
      <c r="D73" s="15" t="s">
        <v>6</v>
      </c>
      <c r="E73" s="15" t="s">
        <v>380</v>
      </c>
      <c r="F73" s="15">
        <v>1</v>
      </c>
      <c r="G73" s="15" t="s">
        <v>344</v>
      </c>
      <c r="H73" s="15" t="s">
        <v>344</v>
      </c>
      <c r="I73" s="21" t="str">
        <f t="shared" si="1"/>
        <v>307102</v>
      </c>
    </row>
    <row r="74" spans="1:9" x14ac:dyDescent="0.25">
      <c r="A74" s="15">
        <v>73</v>
      </c>
      <c r="B74" s="20">
        <v>30.7103</v>
      </c>
      <c r="C74" s="19" t="s">
        <v>120</v>
      </c>
      <c r="D74" s="19" t="s">
        <v>6</v>
      </c>
      <c r="E74" s="19" t="s">
        <v>380</v>
      </c>
      <c r="F74" s="19">
        <v>1</v>
      </c>
      <c r="G74" s="19" t="s">
        <v>344</v>
      </c>
      <c r="H74" s="19" t="s">
        <v>1767</v>
      </c>
      <c r="I74" s="21" t="str">
        <f t="shared" si="1"/>
        <v>307103</v>
      </c>
    </row>
    <row r="75" spans="1:9" x14ac:dyDescent="0.25">
      <c r="A75" s="15">
        <v>74</v>
      </c>
      <c r="B75" s="20">
        <v>30.7104</v>
      </c>
      <c r="C75" s="19" t="s">
        <v>121</v>
      </c>
      <c r="D75" s="19" t="s">
        <v>6</v>
      </c>
      <c r="E75" s="19" t="s">
        <v>380</v>
      </c>
      <c r="F75" s="19">
        <v>1</v>
      </c>
      <c r="G75" s="19" t="s">
        <v>344</v>
      </c>
      <c r="H75" s="19" t="s">
        <v>1767</v>
      </c>
      <c r="I75" s="21" t="str">
        <f t="shared" si="1"/>
        <v>307104</v>
      </c>
    </row>
    <row r="76" spans="1:9" x14ac:dyDescent="0.25">
      <c r="A76" s="15">
        <v>75</v>
      </c>
      <c r="B76" s="16">
        <v>40.060099999999998</v>
      </c>
      <c r="C76" s="15" t="s">
        <v>123</v>
      </c>
      <c r="D76" s="15" t="s">
        <v>6</v>
      </c>
      <c r="E76" s="15" t="s">
        <v>380</v>
      </c>
      <c r="F76" s="15">
        <v>1</v>
      </c>
      <c r="G76" s="15" t="s">
        <v>344</v>
      </c>
      <c r="H76" s="15" t="s">
        <v>344</v>
      </c>
      <c r="I76" s="21" t="str">
        <f t="shared" si="1"/>
        <v>400601</v>
      </c>
    </row>
    <row r="77" spans="1:9" x14ac:dyDescent="0.25">
      <c r="A77" s="15">
        <v>76</v>
      </c>
      <c r="B77" s="20">
        <v>43.030099999999997</v>
      </c>
      <c r="C77" s="19" t="s">
        <v>129</v>
      </c>
      <c r="D77" s="19" t="s">
        <v>6</v>
      </c>
      <c r="E77" s="19" t="s">
        <v>380</v>
      </c>
      <c r="F77" s="19">
        <v>1</v>
      </c>
      <c r="G77" s="19" t="s">
        <v>1767</v>
      </c>
      <c r="H77" s="19" t="s">
        <v>1767</v>
      </c>
      <c r="I77" s="21" t="str">
        <f t="shared" si="1"/>
        <v>430301</v>
      </c>
    </row>
    <row r="78" spans="1:9" x14ac:dyDescent="0.25">
      <c r="A78" s="15">
        <v>77</v>
      </c>
      <c r="B78" s="16">
        <v>43.040300000000002</v>
      </c>
      <c r="C78" s="15" t="s">
        <v>131</v>
      </c>
      <c r="D78" s="15" t="s">
        <v>6</v>
      </c>
      <c r="E78" s="15" t="s">
        <v>380</v>
      </c>
      <c r="F78" s="15">
        <v>1</v>
      </c>
      <c r="G78" s="15" t="s">
        <v>344</v>
      </c>
      <c r="H78" s="15" t="s">
        <v>344</v>
      </c>
      <c r="I78" s="21" t="str">
        <f t="shared" si="1"/>
        <v>430403</v>
      </c>
    </row>
    <row r="79" spans="1:9" x14ac:dyDescent="0.25">
      <c r="A79" s="15">
        <v>78</v>
      </c>
      <c r="B79" s="20">
        <v>43.040500000000002</v>
      </c>
      <c r="C79" s="19" t="s">
        <v>132</v>
      </c>
      <c r="D79" s="19" t="s">
        <v>6</v>
      </c>
      <c r="E79" s="19" t="s">
        <v>380</v>
      </c>
      <c r="F79" s="19">
        <v>1</v>
      </c>
      <c r="G79" s="19" t="s">
        <v>344</v>
      </c>
      <c r="H79" s="19" t="s">
        <v>1767</v>
      </c>
      <c r="I79" s="21" t="str">
        <f t="shared" si="1"/>
        <v>430405</v>
      </c>
    </row>
    <row r="80" spans="1:9" x14ac:dyDescent="0.25">
      <c r="A80" s="15">
        <v>79</v>
      </c>
      <c r="B80" s="16">
        <v>45.060299999999998</v>
      </c>
      <c r="C80" s="15" t="s">
        <v>133</v>
      </c>
      <c r="D80" s="15" t="s">
        <v>6</v>
      </c>
      <c r="E80" s="15" t="s">
        <v>380</v>
      </c>
      <c r="F80" s="15">
        <v>1</v>
      </c>
      <c r="G80" s="15" t="s">
        <v>344</v>
      </c>
      <c r="H80" s="15" t="s">
        <v>344</v>
      </c>
      <c r="I80" s="21" t="str">
        <f t="shared" si="1"/>
        <v>450603</v>
      </c>
    </row>
    <row r="81" spans="1:9" x14ac:dyDescent="0.25">
      <c r="A81" s="15">
        <v>80</v>
      </c>
      <c r="B81" s="38">
        <v>50.010199999999998</v>
      </c>
      <c r="C81" s="39" t="s">
        <v>1756</v>
      </c>
      <c r="D81" s="39" t="s">
        <v>6</v>
      </c>
      <c r="E81" s="39" t="s">
        <v>1755</v>
      </c>
      <c r="F81" s="39">
        <v>3</v>
      </c>
      <c r="G81" s="39" t="s">
        <v>344</v>
      </c>
      <c r="H81" s="39" t="s">
        <v>344</v>
      </c>
      <c r="I81" s="21" t="str">
        <f t="shared" si="1"/>
        <v>500102</v>
      </c>
    </row>
    <row r="82" spans="1:9" x14ac:dyDescent="0.25">
      <c r="A82" s="15">
        <v>81</v>
      </c>
      <c r="B82" s="38">
        <v>51.020400000000002</v>
      </c>
      <c r="C82" s="39" t="s">
        <v>213</v>
      </c>
      <c r="D82" s="39" t="s">
        <v>6</v>
      </c>
      <c r="E82" s="39" t="s">
        <v>1755</v>
      </c>
      <c r="F82" s="39">
        <v>3</v>
      </c>
      <c r="G82" s="39" t="s">
        <v>344</v>
      </c>
      <c r="H82" s="39" t="s">
        <v>344</v>
      </c>
      <c r="I82" s="21"/>
    </row>
    <row r="83" spans="1:9" x14ac:dyDescent="0.25">
      <c r="A83" s="15">
        <v>82</v>
      </c>
      <c r="B83" s="16">
        <v>51.070599999999999</v>
      </c>
      <c r="C83" s="15" t="s">
        <v>135</v>
      </c>
      <c r="D83" s="15" t="s">
        <v>6</v>
      </c>
      <c r="E83" s="15" t="s">
        <v>380</v>
      </c>
      <c r="F83" s="15">
        <v>1</v>
      </c>
      <c r="G83" s="15" t="s">
        <v>344</v>
      </c>
      <c r="H83" s="15" t="s">
        <v>344</v>
      </c>
      <c r="I83" s="21" t="str">
        <f t="shared" si="1"/>
        <v>510706</v>
      </c>
    </row>
    <row r="84" spans="1:9" x14ac:dyDescent="0.25">
      <c r="A84" s="15">
        <v>83</v>
      </c>
      <c r="B84" s="20">
        <v>51.072299999999998</v>
      </c>
      <c r="C84" s="19" t="s">
        <v>136</v>
      </c>
      <c r="D84" s="19" t="s">
        <v>6</v>
      </c>
      <c r="E84" s="19" t="s">
        <v>380</v>
      </c>
      <c r="F84" s="19">
        <v>1</v>
      </c>
      <c r="G84" s="19" t="s">
        <v>344</v>
      </c>
      <c r="H84" s="19" t="s">
        <v>1767</v>
      </c>
      <c r="I84" s="21" t="str">
        <f t="shared" si="1"/>
        <v>510723</v>
      </c>
    </row>
    <row r="85" spans="1:9" x14ac:dyDescent="0.25">
      <c r="A85" s="15">
        <v>84</v>
      </c>
      <c r="B85" s="20">
        <v>51.270600000000002</v>
      </c>
      <c r="C85" s="19" t="s">
        <v>137</v>
      </c>
      <c r="D85" s="19" t="s">
        <v>6</v>
      </c>
      <c r="E85" s="19" t="s">
        <v>380</v>
      </c>
      <c r="F85" s="19">
        <v>1</v>
      </c>
      <c r="G85" s="19" t="s">
        <v>344</v>
      </c>
      <c r="H85" s="19" t="s">
        <v>1767</v>
      </c>
      <c r="I85" s="21" t="str">
        <f t="shared" si="1"/>
        <v>512706</v>
      </c>
    </row>
    <row r="86" spans="1:9" x14ac:dyDescent="0.25">
      <c r="A86" s="15">
        <v>85</v>
      </c>
      <c r="B86" s="16">
        <v>51.380099999999999</v>
      </c>
      <c r="C86" s="15" t="s">
        <v>139</v>
      </c>
      <c r="D86" s="15" t="s">
        <v>6</v>
      </c>
      <c r="E86" s="15" t="s">
        <v>380</v>
      </c>
      <c r="F86" s="15">
        <v>1</v>
      </c>
      <c r="G86" s="15" t="s">
        <v>344</v>
      </c>
      <c r="H86" s="15" t="s">
        <v>344</v>
      </c>
      <c r="I86" s="21" t="str">
        <f t="shared" si="1"/>
        <v>513801</v>
      </c>
    </row>
    <row r="87" spans="1:9" x14ac:dyDescent="0.25">
      <c r="A87" s="15">
        <v>86</v>
      </c>
      <c r="B87" s="16">
        <v>52.020299999999999</v>
      </c>
      <c r="C87" s="15" t="s">
        <v>312</v>
      </c>
      <c r="D87" s="15" t="s">
        <v>6</v>
      </c>
      <c r="E87" s="15" t="s">
        <v>381</v>
      </c>
      <c r="F87" s="15">
        <v>2</v>
      </c>
      <c r="G87" s="15" t="s">
        <v>344</v>
      </c>
      <c r="H87" s="15" t="s">
        <v>344</v>
      </c>
      <c r="I87" s="21" t="str">
        <f t="shared" si="1"/>
        <v>520203</v>
      </c>
    </row>
    <row r="88" spans="1:9" x14ac:dyDescent="0.25">
      <c r="A88" s="15">
        <v>87</v>
      </c>
      <c r="B88" s="17">
        <v>52.030099999999997</v>
      </c>
      <c r="C88" s="18" t="s">
        <v>148</v>
      </c>
      <c r="D88" s="15" t="s">
        <v>6</v>
      </c>
      <c r="E88" s="15" t="s">
        <v>380</v>
      </c>
      <c r="F88" s="15">
        <v>1</v>
      </c>
      <c r="G88" s="15" t="s">
        <v>344</v>
      </c>
      <c r="H88" s="15" t="s">
        <v>344</v>
      </c>
      <c r="I88" s="21" t="str">
        <f t="shared" si="1"/>
        <v>520301</v>
      </c>
    </row>
    <row r="89" spans="1:9" x14ac:dyDescent="0.25">
      <c r="A89" s="15">
        <v>88</v>
      </c>
      <c r="B89" s="17">
        <v>52.080100000000002</v>
      </c>
      <c r="C89" s="18" t="s">
        <v>152</v>
      </c>
      <c r="D89" s="15" t="s">
        <v>6</v>
      </c>
      <c r="E89" s="15" t="s">
        <v>380</v>
      </c>
      <c r="F89" s="15">
        <v>1</v>
      </c>
      <c r="G89" s="15" t="s">
        <v>344</v>
      </c>
      <c r="H89" s="15" t="s">
        <v>344</v>
      </c>
      <c r="I89" s="21" t="str">
        <f t="shared" si="1"/>
        <v>520801</v>
      </c>
    </row>
    <row r="90" spans="1:9" x14ac:dyDescent="0.25">
      <c r="A90" s="15">
        <v>89</v>
      </c>
      <c r="B90" s="17">
        <v>52.120100000000001</v>
      </c>
      <c r="C90" s="18" t="s">
        <v>154</v>
      </c>
      <c r="D90" s="15" t="s">
        <v>6</v>
      </c>
      <c r="E90" s="15" t="s">
        <v>380</v>
      </c>
      <c r="F90" s="15">
        <v>1</v>
      </c>
      <c r="G90" s="15" t="s">
        <v>344</v>
      </c>
      <c r="H90" s="15" t="s">
        <v>344</v>
      </c>
      <c r="I90" s="21" t="str">
        <f t="shared" si="1"/>
        <v>521201</v>
      </c>
    </row>
    <row r="91" spans="1:9" x14ac:dyDescent="0.25">
      <c r="A91" s="15">
        <v>90</v>
      </c>
      <c r="B91" s="20">
        <v>52.120600000000003</v>
      </c>
      <c r="C91" s="19" t="s">
        <v>155</v>
      </c>
      <c r="D91" s="19" t="s">
        <v>6</v>
      </c>
      <c r="E91" s="19" t="s">
        <v>380</v>
      </c>
      <c r="F91" s="19">
        <v>1</v>
      </c>
      <c r="G91" s="19" t="s">
        <v>1767</v>
      </c>
      <c r="H91" s="19" t="s">
        <v>1767</v>
      </c>
      <c r="I91" s="21" t="str">
        <f t="shared" si="1"/>
        <v>521206</v>
      </c>
    </row>
    <row r="92" spans="1:9" x14ac:dyDescent="0.25">
      <c r="A92" s="15">
        <v>91</v>
      </c>
      <c r="B92" s="20">
        <v>52.120699999999999</v>
      </c>
      <c r="C92" s="19" t="s">
        <v>156</v>
      </c>
      <c r="D92" s="19" t="s">
        <v>6</v>
      </c>
      <c r="E92" s="19" t="s">
        <v>380</v>
      </c>
      <c r="F92" s="19">
        <v>1</v>
      </c>
      <c r="G92" s="19" t="s">
        <v>1767</v>
      </c>
      <c r="H92" s="19" t="s">
        <v>1767</v>
      </c>
      <c r="I92" s="21" t="str">
        <f t="shared" si="1"/>
        <v>521207</v>
      </c>
    </row>
    <row r="93" spans="1:9" x14ac:dyDescent="0.25">
      <c r="A93" s="15">
        <v>92</v>
      </c>
      <c r="B93" s="16">
        <v>52.130099999999999</v>
      </c>
      <c r="C93" s="15" t="s">
        <v>157</v>
      </c>
      <c r="D93" s="15" t="s">
        <v>6</v>
      </c>
      <c r="E93" s="15" t="s">
        <v>380</v>
      </c>
      <c r="F93" s="15">
        <v>1</v>
      </c>
      <c r="G93" s="15" t="s">
        <v>344</v>
      </c>
      <c r="H93" s="15" t="s">
        <v>344</v>
      </c>
      <c r="I93" s="21" t="str">
        <f t="shared" si="1"/>
        <v>521301</v>
      </c>
    </row>
    <row r="94" spans="1:9" x14ac:dyDescent="0.25">
      <c r="A94" s="15">
        <v>93</v>
      </c>
      <c r="B94" s="16">
        <v>52.130400000000002</v>
      </c>
      <c r="C94" s="15" t="s">
        <v>159</v>
      </c>
      <c r="D94" s="15" t="s">
        <v>6</v>
      </c>
      <c r="E94" s="15" t="s">
        <v>380</v>
      </c>
      <c r="F94" s="15">
        <v>1</v>
      </c>
      <c r="G94" s="15" t="s">
        <v>344</v>
      </c>
      <c r="H94" s="15" t="s">
        <v>344</v>
      </c>
      <c r="I94" s="21" t="str">
        <f t="shared" si="1"/>
        <v>521304</v>
      </c>
    </row>
    <row r="95" spans="1:9" x14ac:dyDescent="0.25">
      <c r="A95" s="15">
        <v>94</v>
      </c>
      <c r="B95" s="38">
        <v>52.140099999999997</v>
      </c>
      <c r="C95" s="39" t="s">
        <v>335</v>
      </c>
      <c r="D95" s="39" t="s">
        <v>6</v>
      </c>
      <c r="E95" s="39" t="s">
        <v>1755</v>
      </c>
      <c r="F95" s="39">
        <v>3</v>
      </c>
      <c r="G95" s="39" t="s">
        <v>344</v>
      </c>
      <c r="H95" s="39" t="s">
        <v>344</v>
      </c>
      <c r="I95" s="21" t="str">
        <f t="shared" si="1"/>
        <v>521401</v>
      </c>
    </row>
    <row r="96" spans="1:9" x14ac:dyDescent="0.25">
      <c r="A96" s="15">
        <v>95</v>
      </c>
      <c r="B96" s="38">
        <v>52.170099999999998</v>
      </c>
      <c r="C96" s="39" t="s">
        <v>339</v>
      </c>
      <c r="D96" s="39" t="s">
        <v>6</v>
      </c>
      <c r="E96" s="39" t="s">
        <v>1755</v>
      </c>
      <c r="F96" s="39">
        <v>3</v>
      </c>
      <c r="G96" s="39" t="s">
        <v>344</v>
      </c>
      <c r="H96" s="39" t="s">
        <v>344</v>
      </c>
      <c r="I96" s="21" t="str">
        <f t="shared" si="1"/>
        <v>521701</v>
      </c>
    </row>
    <row r="97" spans="3:8" x14ac:dyDescent="0.25">
      <c r="D97" s="11" t="s">
        <v>383</v>
      </c>
      <c r="E97" s="11">
        <f>COUNTIF(E2:E96,"GAP")</f>
        <v>75</v>
      </c>
      <c r="F97" s="11"/>
      <c r="G97" s="12">
        <f>COUNTIF(G2:G96,"YES")</f>
        <v>91</v>
      </c>
      <c r="H97" s="12">
        <f>COUNTIF(H2:H96,"YES")</f>
        <v>72</v>
      </c>
    </row>
    <row r="98" spans="3:8" x14ac:dyDescent="0.25">
      <c r="D98" s="11" t="s">
        <v>382</v>
      </c>
      <c r="E98" s="9">
        <f>COUNTIF(E2:E96,"Analyst On-ramp")</f>
        <v>14</v>
      </c>
      <c r="G98" s="13">
        <f>G97/A96</f>
        <v>0.95789473684210524</v>
      </c>
      <c r="H98" s="13">
        <f>H97/A96</f>
        <v>0.75789473684210529</v>
      </c>
    </row>
    <row r="99" spans="3:8" x14ac:dyDescent="0.25">
      <c r="C99" s="10" t="s">
        <v>345</v>
      </c>
      <c r="D99" s="11" t="s">
        <v>1757</v>
      </c>
      <c r="E99" s="9">
        <f>COUNTIF(E2:E96,"Institutional Feedback")</f>
        <v>6</v>
      </c>
    </row>
    <row r="100" spans="3:8" x14ac:dyDescent="0.25">
      <c r="C100" s="40" t="s">
        <v>1758</v>
      </c>
    </row>
  </sheetData>
  <sortState xmlns:xlrd2="http://schemas.microsoft.com/office/spreadsheetml/2017/richdata2" ref="A2:G132">
    <sortCondition ref="B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I80"/>
  <sheetViews>
    <sheetView workbookViewId="0">
      <pane ySplit="1" topLeftCell="A44" activePane="bottomLeft" state="frozen"/>
      <selection activeCell="B96" sqref="B2:C96"/>
      <selection pane="bottomLeft" activeCell="B96" sqref="B2:C96"/>
    </sheetView>
  </sheetViews>
  <sheetFormatPr defaultColWidth="9.28515625" defaultRowHeight="15.75" x14ac:dyDescent="0.25"/>
  <cols>
    <col min="1" max="1" width="3" style="9" bestFit="1" customWidth="1"/>
    <col min="2" max="2" width="14.7109375" style="9" bestFit="1" customWidth="1"/>
    <col min="3" max="3" width="74.28515625" style="9" bestFit="1" customWidth="1"/>
    <col min="4" max="4" width="34.140625" style="9" bestFit="1" customWidth="1"/>
    <col min="5" max="5" width="21.85546875" style="9" bestFit="1" customWidth="1"/>
    <col min="6" max="6" width="12" style="9" bestFit="1" customWidth="1"/>
    <col min="7" max="7" width="17.85546875" style="9" bestFit="1" customWidth="1"/>
    <col min="8" max="8" width="20.7109375" style="9" bestFit="1" customWidth="1"/>
    <col min="9" max="9" width="13.42578125" style="9" bestFit="1" customWidth="1"/>
    <col min="10" max="16384" width="9.28515625" style="9"/>
  </cols>
  <sheetData>
    <row r="1" spans="1:9" x14ac:dyDescent="0.25">
      <c r="A1" s="15"/>
      <c r="B1" s="15" t="s">
        <v>0</v>
      </c>
      <c r="C1" s="15" t="s">
        <v>1</v>
      </c>
      <c r="D1" s="15" t="s">
        <v>2</v>
      </c>
      <c r="E1" s="15" t="s">
        <v>379</v>
      </c>
      <c r="F1" s="15" t="s">
        <v>1751</v>
      </c>
      <c r="G1" s="15" t="s">
        <v>3</v>
      </c>
      <c r="H1" s="15" t="s">
        <v>4</v>
      </c>
      <c r="I1" s="9" t="s">
        <v>1727</v>
      </c>
    </row>
    <row r="2" spans="1:9" x14ac:dyDescent="0.25">
      <c r="A2" s="15">
        <v>1</v>
      </c>
      <c r="B2" s="16">
        <v>4.0201000000000002</v>
      </c>
      <c r="C2" s="15" t="s">
        <v>5</v>
      </c>
      <c r="D2" s="15" t="s">
        <v>1759</v>
      </c>
      <c r="E2" s="15" t="s">
        <v>381</v>
      </c>
      <c r="F2" s="15">
        <v>2</v>
      </c>
      <c r="G2" s="15" t="s">
        <v>344</v>
      </c>
      <c r="H2" s="15" t="s">
        <v>344</v>
      </c>
      <c r="I2" s="22" t="s">
        <v>1731</v>
      </c>
    </row>
    <row r="3" spans="1:9" x14ac:dyDescent="0.25">
      <c r="A3" s="15">
        <v>2</v>
      </c>
      <c r="B3" s="16">
        <v>4.0301</v>
      </c>
      <c r="C3" s="15" t="s">
        <v>680</v>
      </c>
      <c r="D3" s="15" t="s">
        <v>163</v>
      </c>
      <c r="E3" s="15" t="s">
        <v>380</v>
      </c>
      <c r="F3" s="15">
        <v>1</v>
      </c>
      <c r="G3" s="15" t="s">
        <v>1767</v>
      </c>
      <c r="H3" s="15" t="s">
        <v>344</v>
      </c>
      <c r="I3" s="22" t="s">
        <v>1732</v>
      </c>
    </row>
    <row r="4" spans="1:9" x14ac:dyDescent="0.25">
      <c r="A4" s="15">
        <v>3</v>
      </c>
      <c r="B4" s="16">
        <v>4.0400999999999998</v>
      </c>
      <c r="C4" s="15" t="s">
        <v>8</v>
      </c>
      <c r="D4" s="15" t="s">
        <v>1759</v>
      </c>
      <c r="E4" s="15" t="s">
        <v>381</v>
      </c>
      <c r="F4" s="15">
        <v>2</v>
      </c>
      <c r="G4" s="15" t="s">
        <v>344</v>
      </c>
      <c r="H4" s="15" t="s">
        <v>344</v>
      </c>
      <c r="I4" s="22" t="s">
        <v>1733</v>
      </c>
    </row>
    <row r="5" spans="1:9" x14ac:dyDescent="0.25">
      <c r="A5" s="15">
        <v>4</v>
      </c>
      <c r="B5" s="38">
        <v>4.0601000000000003</v>
      </c>
      <c r="C5" s="39" t="s">
        <v>686</v>
      </c>
      <c r="D5" s="39" t="s">
        <v>1759</v>
      </c>
      <c r="E5" s="39" t="s">
        <v>1755</v>
      </c>
      <c r="F5" s="39">
        <v>3</v>
      </c>
      <c r="G5" s="39" t="s">
        <v>344</v>
      </c>
      <c r="H5" s="39" t="s">
        <v>344</v>
      </c>
      <c r="I5" s="22" t="s">
        <v>1760</v>
      </c>
    </row>
    <row r="6" spans="1:9" x14ac:dyDescent="0.25">
      <c r="A6" s="15">
        <v>5</v>
      </c>
      <c r="B6" s="16">
        <v>4.0902000000000003</v>
      </c>
      <c r="C6" s="15" t="s">
        <v>378</v>
      </c>
      <c r="D6" s="15" t="s">
        <v>6</v>
      </c>
      <c r="E6" s="15" t="s">
        <v>381</v>
      </c>
      <c r="F6" s="15">
        <v>2</v>
      </c>
      <c r="G6" s="15" t="s">
        <v>344</v>
      </c>
      <c r="H6" s="15" t="s">
        <v>344</v>
      </c>
      <c r="I6" s="22" t="s">
        <v>1730</v>
      </c>
    </row>
    <row r="7" spans="1:9" x14ac:dyDescent="0.25">
      <c r="A7" s="15">
        <v>6</v>
      </c>
      <c r="B7" s="38">
        <v>9.0701999999999998</v>
      </c>
      <c r="C7" s="39" t="s">
        <v>1408</v>
      </c>
      <c r="D7" s="39" t="s">
        <v>6</v>
      </c>
      <c r="E7" s="39" t="s">
        <v>1755</v>
      </c>
      <c r="F7" s="39">
        <v>3</v>
      </c>
      <c r="G7" s="39" t="s">
        <v>344</v>
      </c>
      <c r="H7" s="39" t="s">
        <v>344</v>
      </c>
      <c r="I7" s="22" t="s">
        <v>1761</v>
      </c>
    </row>
    <row r="8" spans="1:9" x14ac:dyDescent="0.25">
      <c r="A8" s="15">
        <v>7</v>
      </c>
      <c r="B8" s="38">
        <v>11.0101</v>
      </c>
      <c r="C8" s="39" t="s">
        <v>10</v>
      </c>
      <c r="D8" s="39" t="s">
        <v>6</v>
      </c>
      <c r="E8" s="39" t="s">
        <v>1755</v>
      </c>
      <c r="F8" s="39">
        <v>3</v>
      </c>
      <c r="G8" s="39" t="s">
        <v>344</v>
      </c>
      <c r="H8" s="39" t="s">
        <v>344</v>
      </c>
      <c r="I8" s="21" t="str">
        <f t="shared" ref="I8:I76" si="0">CONCATENATE(LEFT(B8,2),RIGHT(B8,4))</f>
        <v>110101</v>
      </c>
    </row>
    <row r="9" spans="1:9" x14ac:dyDescent="0.25">
      <c r="A9" s="15">
        <v>8</v>
      </c>
      <c r="B9" s="16">
        <v>11.010199999999999</v>
      </c>
      <c r="C9" s="15" t="s">
        <v>11</v>
      </c>
      <c r="D9" s="15" t="s">
        <v>6</v>
      </c>
      <c r="E9" s="15" t="s">
        <v>380</v>
      </c>
      <c r="F9" s="15">
        <v>1</v>
      </c>
      <c r="G9" s="15" t="s">
        <v>344</v>
      </c>
      <c r="H9" s="15" t="s">
        <v>344</v>
      </c>
      <c r="I9" s="21" t="str">
        <f t="shared" si="0"/>
        <v>110102</v>
      </c>
    </row>
    <row r="10" spans="1:9" x14ac:dyDescent="0.25">
      <c r="A10" s="15">
        <v>9</v>
      </c>
      <c r="B10" s="38">
        <v>11.010300000000001</v>
      </c>
      <c r="C10" s="39" t="s">
        <v>12</v>
      </c>
      <c r="D10" s="39" t="s">
        <v>6</v>
      </c>
      <c r="E10" s="39" t="s">
        <v>1755</v>
      </c>
      <c r="F10" s="39">
        <v>3</v>
      </c>
      <c r="G10" s="39" t="s">
        <v>344</v>
      </c>
      <c r="H10" s="39" t="s">
        <v>344</v>
      </c>
      <c r="I10" s="21" t="str">
        <f t="shared" ref="I10" si="1">CONCATENATE(LEFT(B10,2),RIGHT(B10,4))</f>
        <v>110103</v>
      </c>
    </row>
    <row r="11" spans="1:9" x14ac:dyDescent="0.25">
      <c r="A11" s="15">
        <v>10</v>
      </c>
      <c r="B11" s="38">
        <v>11.0501</v>
      </c>
      <c r="C11" s="39" t="s">
        <v>16</v>
      </c>
      <c r="D11" s="39" t="s">
        <v>6</v>
      </c>
      <c r="E11" s="39" t="s">
        <v>1755</v>
      </c>
      <c r="F11" s="39">
        <v>3</v>
      </c>
      <c r="G11" s="39" t="s">
        <v>344</v>
      </c>
      <c r="H11" s="39" t="s">
        <v>344</v>
      </c>
      <c r="I11" s="21" t="str">
        <f t="shared" ref="I11" si="2">CONCATENATE(LEFT(B11,2),RIGHT(B11,4))</f>
        <v>110501</v>
      </c>
    </row>
    <row r="12" spans="1:9" x14ac:dyDescent="0.25">
      <c r="A12" s="15">
        <v>11</v>
      </c>
      <c r="B12" s="38">
        <v>11.0701</v>
      </c>
      <c r="C12" s="39" t="s">
        <v>17</v>
      </c>
      <c r="D12" s="39" t="s">
        <v>6</v>
      </c>
      <c r="E12" s="39" t="s">
        <v>1755</v>
      </c>
      <c r="F12" s="39">
        <v>3</v>
      </c>
      <c r="G12" s="39" t="s">
        <v>344</v>
      </c>
      <c r="H12" s="39" t="s">
        <v>344</v>
      </c>
      <c r="I12" s="21" t="str">
        <f t="shared" ref="I12" si="3">CONCATENATE(LEFT(B12,2),RIGHT(B12,4))</f>
        <v>110701</v>
      </c>
    </row>
    <row r="13" spans="1:9" x14ac:dyDescent="0.25">
      <c r="A13" s="15">
        <v>12</v>
      </c>
      <c r="B13" s="38">
        <v>11.0802</v>
      </c>
      <c r="C13" s="39" t="s">
        <v>18</v>
      </c>
      <c r="D13" s="39" t="s">
        <v>6</v>
      </c>
      <c r="E13" s="39" t="s">
        <v>1755</v>
      </c>
      <c r="F13" s="39">
        <v>3</v>
      </c>
      <c r="G13" s="39" t="s">
        <v>344</v>
      </c>
      <c r="H13" s="39" t="s">
        <v>344</v>
      </c>
      <c r="I13" s="21" t="str">
        <f t="shared" ref="I13:I14" si="4">CONCATENATE(LEFT(B13,2),RIGHT(B13,4))</f>
        <v>110802</v>
      </c>
    </row>
    <row r="14" spans="1:9" x14ac:dyDescent="0.25">
      <c r="A14" s="15">
        <v>13</v>
      </c>
      <c r="B14" s="38">
        <v>11.100300000000001</v>
      </c>
      <c r="C14" s="39" t="s">
        <v>24</v>
      </c>
      <c r="D14" s="39" t="s">
        <v>6</v>
      </c>
      <c r="E14" s="39" t="s">
        <v>1755</v>
      </c>
      <c r="F14" s="39">
        <v>3</v>
      </c>
      <c r="G14" s="39" t="s">
        <v>344</v>
      </c>
      <c r="H14" s="39" t="s">
        <v>344</v>
      </c>
      <c r="I14" s="21" t="str">
        <f t="shared" si="4"/>
        <v>111003</v>
      </c>
    </row>
    <row r="15" spans="1:9" x14ac:dyDescent="0.25">
      <c r="A15" s="15">
        <v>14</v>
      </c>
      <c r="B15" s="16">
        <v>13.0101</v>
      </c>
      <c r="C15" s="15" t="s">
        <v>1271</v>
      </c>
      <c r="D15" s="15" t="s">
        <v>163</v>
      </c>
      <c r="E15" s="15" t="s">
        <v>380</v>
      </c>
      <c r="F15" s="15">
        <v>1</v>
      </c>
      <c r="G15" s="15" t="s">
        <v>1767</v>
      </c>
      <c r="H15" s="15" t="s">
        <v>344</v>
      </c>
      <c r="I15" s="21" t="str">
        <f t="shared" si="0"/>
        <v>130101</v>
      </c>
    </row>
    <row r="16" spans="1:9" x14ac:dyDescent="0.25">
      <c r="A16" s="15">
        <v>15</v>
      </c>
      <c r="B16" s="16">
        <v>13.030099999999999</v>
      </c>
      <c r="C16" s="15" t="s">
        <v>346</v>
      </c>
      <c r="D16" s="15" t="s">
        <v>6</v>
      </c>
      <c r="E16" s="15" t="s">
        <v>381</v>
      </c>
      <c r="F16" s="15">
        <v>2</v>
      </c>
      <c r="G16" s="15" t="s">
        <v>344</v>
      </c>
      <c r="H16" s="15" t="s">
        <v>344</v>
      </c>
      <c r="I16" s="21" t="str">
        <f t="shared" si="0"/>
        <v>130301</v>
      </c>
    </row>
    <row r="17" spans="1:9" x14ac:dyDescent="0.25">
      <c r="A17" s="15">
        <v>16</v>
      </c>
      <c r="B17" s="16">
        <v>13.0603</v>
      </c>
      <c r="C17" s="15" t="s">
        <v>674</v>
      </c>
      <c r="D17" s="15" t="s">
        <v>163</v>
      </c>
      <c r="E17" s="15" t="s">
        <v>380</v>
      </c>
      <c r="F17" s="15">
        <v>1</v>
      </c>
      <c r="G17" s="15" t="s">
        <v>1767</v>
      </c>
      <c r="H17" s="15" t="s">
        <v>344</v>
      </c>
      <c r="I17" s="21" t="str">
        <f t="shared" si="0"/>
        <v>130603</v>
      </c>
    </row>
    <row r="18" spans="1:9" x14ac:dyDescent="0.25">
      <c r="A18" s="15">
        <v>17</v>
      </c>
      <c r="B18" s="38">
        <v>13.100099999999999</v>
      </c>
      <c r="C18" s="39" t="s">
        <v>27</v>
      </c>
      <c r="D18" s="39" t="s">
        <v>6</v>
      </c>
      <c r="E18" s="39" t="s">
        <v>1755</v>
      </c>
      <c r="F18" s="39">
        <v>3</v>
      </c>
      <c r="G18" s="39" t="s">
        <v>344</v>
      </c>
      <c r="H18" s="39" t="s">
        <v>344</v>
      </c>
      <c r="I18" s="21" t="str">
        <f t="shared" si="0"/>
        <v>131001</v>
      </c>
    </row>
    <row r="19" spans="1:9" x14ac:dyDescent="0.25">
      <c r="A19" s="15">
        <v>18</v>
      </c>
      <c r="B19" s="16">
        <v>13.110099999999999</v>
      </c>
      <c r="C19" s="15" t="s">
        <v>349</v>
      </c>
      <c r="D19" s="15" t="s">
        <v>163</v>
      </c>
      <c r="E19" s="15" t="s">
        <v>380</v>
      </c>
      <c r="F19" s="15">
        <v>1</v>
      </c>
      <c r="G19" s="15" t="s">
        <v>344</v>
      </c>
      <c r="H19" s="15" t="s">
        <v>344</v>
      </c>
      <c r="I19" s="21" t="str">
        <f t="shared" si="0"/>
        <v>131101</v>
      </c>
    </row>
    <row r="20" spans="1:9" x14ac:dyDescent="0.25">
      <c r="A20" s="15">
        <v>19</v>
      </c>
      <c r="B20" s="16">
        <v>13.110200000000001</v>
      </c>
      <c r="C20" s="15" t="s">
        <v>350</v>
      </c>
      <c r="D20" s="15" t="s">
        <v>163</v>
      </c>
      <c r="E20" s="15" t="s">
        <v>380</v>
      </c>
      <c r="F20" s="15">
        <v>1</v>
      </c>
      <c r="G20" s="15" t="s">
        <v>344</v>
      </c>
      <c r="H20" s="15" t="s">
        <v>344</v>
      </c>
      <c r="I20" s="21" t="str">
        <f t="shared" si="0"/>
        <v>131102</v>
      </c>
    </row>
    <row r="21" spans="1:9" x14ac:dyDescent="0.25">
      <c r="A21" s="15">
        <v>20</v>
      </c>
      <c r="B21" s="38">
        <v>13.120200000000001</v>
      </c>
      <c r="C21" s="39" t="s">
        <v>351</v>
      </c>
      <c r="D21" s="39" t="s">
        <v>6</v>
      </c>
      <c r="E21" s="39" t="s">
        <v>1755</v>
      </c>
      <c r="F21" s="39">
        <v>3</v>
      </c>
      <c r="G21" s="39" t="s">
        <v>344</v>
      </c>
      <c r="H21" s="39" t="s">
        <v>344</v>
      </c>
      <c r="I21" s="21" t="str">
        <f t="shared" ref="I21" si="5">CONCATENATE(LEFT(B21,2),RIGHT(B21,4))</f>
        <v>131202</v>
      </c>
    </row>
    <row r="22" spans="1:9" x14ac:dyDescent="0.25">
      <c r="A22" s="15">
        <v>21</v>
      </c>
      <c r="B22" s="38">
        <v>13.1205</v>
      </c>
      <c r="C22" s="39" t="s">
        <v>42</v>
      </c>
      <c r="D22" s="39" t="s">
        <v>6</v>
      </c>
      <c r="E22" s="39" t="s">
        <v>1755</v>
      </c>
      <c r="F22" s="39">
        <v>3</v>
      </c>
      <c r="G22" s="39" t="s">
        <v>344</v>
      </c>
      <c r="H22" s="39" t="s">
        <v>344</v>
      </c>
      <c r="I22" s="21" t="str">
        <f t="shared" ref="I22:I33" si="6">CONCATENATE(LEFT(B22,2),RIGHT(B22,4))</f>
        <v>131205</v>
      </c>
    </row>
    <row r="23" spans="1:9" x14ac:dyDescent="0.25">
      <c r="A23" s="15">
        <v>22</v>
      </c>
      <c r="B23" s="38">
        <v>14.020099999999999</v>
      </c>
      <c r="C23" s="39" t="s">
        <v>55</v>
      </c>
      <c r="D23" s="39" t="s">
        <v>6</v>
      </c>
      <c r="E23" s="39" t="s">
        <v>1755</v>
      </c>
      <c r="F23" s="39">
        <v>3</v>
      </c>
      <c r="G23" s="39" t="s">
        <v>344</v>
      </c>
      <c r="H23" s="39" t="s">
        <v>344</v>
      </c>
      <c r="I23" s="21" t="str">
        <f t="shared" si="6"/>
        <v>140201</v>
      </c>
    </row>
    <row r="24" spans="1:9" x14ac:dyDescent="0.25">
      <c r="A24" s="15">
        <v>23</v>
      </c>
      <c r="B24" s="38">
        <v>14.0801</v>
      </c>
      <c r="C24" s="39" t="s">
        <v>58</v>
      </c>
      <c r="D24" s="39" t="s">
        <v>6</v>
      </c>
      <c r="E24" s="39" t="s">
        <v>1755</v>
      </c>
      <c r="F24" s="39">
        <v>3</v>
      </c>
      <c r="G24" s="39" t="s">
        <v>344</v>
      </c>
      <c r="H24" s="39" t="s">
        <v>344</v>
      </c>
      <c r="I24" s="21" t="str">
        <f t="shared" si="6"/>
        <v>140801</v>
      </c>
    </row>
    <row r="25" spans="1:9" x14ac:dyDescent="0.25">
      <c r="A25" s="15">
        <v>24</v>
      </c>
      <c r="B25" s="38">
        <v>14.0901</v>
      </c>
      <c r="C25" s="39" t="s">
        <v>63</v>
      </c>
      <c r="D25" s="39" t="s">
        <v>6</v>
      </c>
      <c r="E25" s="39" t="s">
        <v>1755</v>
      </c>
      <c r="F25" s="39">
        <v>3</v>
      </c>
      <c r="G25" s="39" t="s">
        <v>344</v>
      </c>
      <c r="H25" s="39" t="s">
        <v>344</v>
      </c>
      <c r="I25" s="21" t="str">
        <f t="shared" si="6"/>
        <v>140901</v>
      </c>
    </row>
    <row r="26" spans="1:9" x14ac:dyDescent="0.25">
      <c r="A26" s="15">
        <v>25</v>
      </c>
      <c r="B26" s="38">
        <v>14.100099999999999</v>
      </c>
      <c r="C26" s="39" t="s">
        <v>66</v>
      </c>
      <c r="D26" s="39" t="s">
        <v>6</v>
      </c>
      <c r="E26" s="39" t="s">
        <v>1755</v>
      </c>
      <c r="F26" s="39">
        <v>3</v>
      </c>
      <c r="G26" s="39" t="s">
        <v>344</v>
      </c>
      <c r="H26" s="39" t="s">
        <v>344</v>
      </c>
      <c r="I26" s="21" t="str">
        <f t="shared" si="6"/>
        <v>141001</v>
      </c>
    </row>
    <row r="27" spans="1:9" x14ac:dyDescent="0.25">
      <c r="A27" s="15">
        <v>26</v>
      </c>
      <c r="B27" s="38">
        <v>14.100300000000001</v>
      </c>
      <c r="C27" s="39" t="s">
        <v>67</v>
      </c>
      <c r="D27" s="39" t="s">
        <v>6</v>
      </c>
      <c r="E27" s="39" t="s">
        <v>1755</v>
      </c>
      <c r="F27" s="39">
        <v>3</v>
      </c>
      <c r="G27" s="39" t="s">
        <v>344</v>
      </c>
      <c r="H27" s="39" t="s">
        <v>344</v>
      </c>
      <c r="I27" s="21" t="str">
        <f t="shared" si="6"/>
        <v>141003</v>
      </c>
    </row>
    <row r="28" spans="1:9" x14ac:dyDescent="0.25">
      <c r="A28" s="15">
        <v>27</v>
      </c>
      <c r="B28" s="38">
        <v>14.1401</v>
      </c>
      <c r="C28" s="39" t="s">
        <v>71</v>
      </c>
      <c r="D28" s="39" t="s">
        <v>6</v>
      </c>
      <c r="E28" s="39" t="s">
        <v>1755</v>
      </c>
      <c r="F28" s="39">
        <v>3</v>
      </c>
      <c r="G28" s="39" t="s">
        <v>344</v>
      </c>
      <c r="H28" s="39" t="s">
        <v>344</v>
      </c>
      <c r="I28" s="21" t="str">
        <f t="shared" si="6"/>
        <v>141401</v>
      </c>
    </row>
    <row r="29" spans="1:9" x14ac:dyDescent="0.25">
      <c r="A29" s="15">
        <v>28</v>
      </c>
      <c r="B29" s="38">
        <v>14.180099999999999</v>
      </c>
      <c r="C29" s="39" t="s">
        <v>72</v>
      </c>
      <c r="D29" s="39" t="s">
        <v>6</v>
      </c>
      <c r="E29" s="39" t="s">
        <v>1755</v>
      </c>
      <c r="F29" s="39">
        <v>3</v>
      </c>
      <c r="G29" s="39" t="s">
        <v>344</v>
      </c>
      <c r="H29" s="39" t="s">
        <v>344</v>
      </c>
      <c r="I29" s="21" t="str">
        <f t="shared" si="6"/>
        <v>141801</v>
      </c>
    </row>
    <row r="30" spans="1:9" x14ac:dyDescent="0.25">
      <c r="A30" s="15">
        <v>29</v>
      </c>
      <c r="B30" s="38">
        <v>14.190099999999999</v>
      </c>
      <c r="C30" s="39" t="s">
        <v>73</v>
      </c>
      <c r="D30" s="39" t="s">
        <v>6</v>
      </c>
      <c r="E30" s="39" t="s">
        <v>1755</v>
      </c>
      <c r="F30" s="39">
        <v>3</v>
      </c>
      <c r="G30" s="39" t="s">
        <v>344</v>
      </c>
      <c r="H30" s="39" t="s">
        <v>344</v>
      </c>
      <c r="I30" s="21" t="str">
        <f t="shared" si="6"/>
        <v>141901</v>
      </c>
    </row>
    <row r="31" spans="1:9" x14ac:dyDescent="0.25">
      <c r="A31" s="15">
        <v>30</v>
      </c>
      <c r="B31" s="38">
        <v>14.270099999999999</v>
      </c>
      <c r="C31" s="39" t="s">
        <v>75</v>
      </c>
      <c r="D31" s="39" t="s">
        <v>6</v>
      </c>
      <c r="E31" s="39" t="s">
        <v>1755</v>
      </c>
      <c r="F31" s="39">
        <v>3</v>
      </c>
      <c r="G31" s="39" t="s">
        <v>344</v>
      </c>
      <c r="H31" s="39" t="s">
        <v>344</v>
      </c>
      <c r="I31" s="21" t="str">
        <f t="shared" si="6"/>
        <v>142701</v>
      </c>
    </row>
    <row r="32" spans="1:9" x14ac:dyDescent="0.25">
      <c r="A32" s="15">
        <v>31</v>
      </c>
      <c r="B32" s="38">
        <v>14.350099999999999</v>
      </c>
      <c r="C32" s="39" t="s">
        <v>77</v>
      </c>
      <c r="D32" s="39" t="s">
        <v>6</v>
      </c>
      <c r="E32" s="39" t="s">
        <v>1755</v>
      </c>
      <c r="F32" s="39">
        <v>3</v>
      </c>
      <c r="G32" s="39" t="s">
        <v>344</v>
      </c>
      <c r="H32" s="39" t="s">
        <v>344</v>
      </c>
      <c r="I32" s="21" t="str">
        <f t="shared" si="6"/>
        <v>143501</v>
      </c>
    </row>
    <row r="33" spans="1:9" x14ac:dyDescent="0.25">
      <c r="A33" s="15">
        <v>32</v>
      </c>
      <c r="B33" s="38">
        <v>15.1501</v>
      </c>
      <c r="C33" s="39" t="s">
        <v>82</v>
      </c>
      <c r="D33" s="39" t="s">
        <v>6</v>
      </c>
      <c r="E33" s="39" t="s">
        <v>1755</v>
      </c>
      <c r="F33" s="39">
        <v>3</v>
      </c>
      <c r="G33" s="39" t="s">
        <v>344</v>
      </c>
      <c r="H33" s="39" t="s">
        <v>344</v>
      </c>
      <c r="I33" s="21" t="str">
        <f t="shared" si="6"/>
        <v>151501</v>
      </c>
    </row>
    <row r="34" spans="1:9" x14ac:dyDescent="0.25">
      <c r="A34" s="15">
        <v>33</v>
      </c>
      <c r="B34" s="16">
        <v>19.070699999999999</v>
      </c>
      <c r="C34" s="15" t="s">
        <v>1726</v>
      </c>
      <c r="D34" s="15" t="s">
        <v>163</v>
      </c>
      <c r="E34" s="15" t="s">
        <v>380</v>
      </c>
      <c r="F34" s="15">
        <v>1</v>
      </c>
      <c r="G34" s="15" t="s">
        <v>1767</v>
      </c>
      <c r="H34" s="15" t="s">
        <v>344</v>
      </c>
      <c r="I34" s="21" t="str">
        <f t="shared" si="0"/>
        <v>190707</v>
      </c>
    </row>
    <row r="35" spans="1:9" x14ac:dyDescent="0.25">
      <c r="A35" s="15">
        <v>34</v>
      </c>
      <c r="B35" s="20">
        <v>26.110099999999999</v>
      </c>
      <c r="C35" s="19" t="s">
        <v>814</v>
      </c>
      <c r="D35" s="19" t="s">
        <v>163</v>
      </c>
      <c r="E35" s="19" t="s">
        <v>380</v>
      </c>
      <c r="F35" s="19">
        <v>1</v>
      </c>
      <c r="G35" s="19" t="s">
        <v>344</v>
      </c>
      <c r="H35" s="19" t="s">
        <v>1767</v>
      </c>
      <c r="I35" s="21" t="str">
        <f t="shared" si="0"/>
        <v>261101</v>
      </c>
    </row>
    <row r="36" spans="1:9" x14ac:dyDescent="0.25">
      <c r="A36" s="15">
        <v>35</v>
      </c>
      <c r="B36" s="16">
        <v>26.110199999999999</v>
      </c>
      <c r="C36" s="15" t="s">
        <v>89</v>
      </c>
      <c r="D36" s="15" t="s">
        <v>163</v>
      </c>
      <c r="E36" s="15" t="s">
        <v>380</v>
      </c>
      <c r="F36" s="15">
        <v>1</v>
      </c>
      <c r="G36" s="15" t="s">
        <v>344</v>
      </c>
      <c r="H36" s="15" t="s">
        <v>344</v>
      </c>
      <c r="I36" s="21" t="str">
        <f t="shared" si="0"/>
        <v>261102</v>
      </c>
    </row>
    <row r="37" spans="1:9" x14ac:dyDescent="0.25">
      <c r="A37" s="15">
        <v>36</v>
      </c>
      <c r="B37" s="16">
        <v>27.010100000000001</v>
      </c>
      <c r="C37" s="15" t="s">
        <v>92</v>
      </c>
      <c r="D37" s="15" t="s">
        <v>163</v>
      </c>
      <c r="E37" s="15" t="s">
        <v>380</v>
      </c>
      <c r="F37" s="15">
        <v>1</v>
      </c>
      <c r="G37" s="15" t="s">
        <v>344</v>
      </c>
      <c r="H37" s="15" t="s">
        <v>344</v>
      </c>
      <c r="I37" s="21" t="str">
        <f t="shared" si="0"/>
        <v>270101</v>
      </c>
    </row>
    <row r="38" spans="1:9" x14ac:dyDescent="0.25">
      <c r="A38" s="15">
        <v>37</v>
      </c>
      <c r="B38" s="16">
        <v>27.030100000000001</v>
      </c>
      <c r="C38" s="15" t="s">
        <v>93</v>
      </c>
      <c r="D38" s="15" t="s">
        <v>163</v>
      </c>
      <c r="E38" s="15" t="s">
        <v>380</v>
      </c>
      <c r="F38" s="15">
        <v>1</v>
      </c>
      <c r="G38" s="15" t="s">
        <v>344</v>
      </c>
      <c r="H38" s="15" t="s">
        <v>344</v>
      </c>
      <c r="I38" s="21" t="str">
        <f t="shared" si="0"/>
        <v>270301</v>
      </c>
    </row>
    <row r="39" spans="1:9" x14ac:dyDescent="0.25">
      <c r="A39" s="15">
        <v>38</v>
      </c>
      <c r="B39" s="16">
        <v>27.0305</v>
      </c>
      <c r="C39" s="15" t="s">
        <v>96</v>
      </c>
      <c r="D39" s="15" t="s">
        <v>163</v>
      </c>
      <c r="E39" s="15" t="s">
        <v>380</v>
      </c>
      <c r="F39" s="15">
        <v>1</v>
      </c>
      <c r="G39" s="15" t="s">
        <v>344</v>
      </c>
      <c r="H39" s="15" t="s">
        <v>344</v>
      </c>
      <c r="I39" s="21" t="str">
        <f t="shared" si="0"/>
        <v>270305</v>
      </c>
    </row>
    <row r="40" spans="1:9" x14ac:dyDescent="0.25">
      <c r="A40" s="15">
        <v>39</v>
      </c>
      <c r="B40" s="16">
        <v>27.0501</v>
      </c>
      <c r="C40" s="15" t="s">
        <v>98</v>
      </c>
      <c r="D40" s="15" t="s">
        <v>163</v>
      </c>
      <c r="E40" s="15" t="s">
        <v>380</v>
      </c>
      <c r="F40" s="15">
        <v>1</v>
      </c>
      <c r="G40" s="15" t="s">
        <v>344</v>
      </c>
      <c r="H40" s="15" t="s">
        <v>344</v>
      </c>
      <c r="I40" s="21" t="str">
        <f t="shared" si="0"/>
        <v>270501</v>
      </c>
    </row>
    <row r="41" spans="1:9" x14ac:dyDescent="0.25">
      <c r="A41" s="15">
        <v>40</v>
      </c>
      <c r="B41" s="38">
        <v>30.060099999999998</v>
      </c>
      <c r="C41" s="39" t="s">
        <v>1762</v>
      </c>
      <c r="D41" s="39" t="s">
        <v>6</v>
      </c>
      <c r="E41" s="39" t="s">
        <v>1755</v>
      </c>
      <c r="F41" s="39">
        <v>3</v>
      </c>
      <c r="G41" s="39" t="s">
        <v>344</v>
      </c>
      <c r="H41" s="39" t="s">
        <v>344</v>
      </c>
      <c r="I41" s="21" t="str">
        <f t="shared" si="0"/>
        <v>300601</v>
      </c>
    </row>
    <row r="42" spans="1:9" x14ac:dyDescent="0.25">
      <c r="A42" s="15">
        <v>41</v>
      </c>
      <c r="B42" s="16">
        <v>30.330100000000002</v>
      </c>
      <c r="C42" s="15" t="s">
        <v>1720</v>
      </c>
      <c r="D42" s="15" t="s">
        <v>163</v>
      </c>
      <c r="E42" s="15" t="s">
        <v>380</v>
      </c>
      <c r="F42" s="15">
        <v>1</v>
      </c>
      <c r="G42" s="15" t="s">
        <v>344</v>
      </c>
      <c r="H42" s="15" t="s">
        <v>344</v>
      </c>
      <c r="I42" s="21" t="str">
        <f t="shared" si="0"/>
        <v>303301</v>
      </c>
    </row>
    <row r="43" spans="1:9" x14ac:dyDescent="0.25">
      <c r="A43" s="15">
        <v>42</v>
      </c>
      <c r="B43" s="16">
        <v>30.700099999999999</v>
      </c>
      <c r="C43" s="15" t="s">
        <v>117</v>
      </c>
      <c r="D43" s="15" t="s">
        <v>163</v>
      </c>
      <c r="E43" s="15" t="s">
        <v>380</v>
      </c>
      <c r="F43" s="15">
        <v>1</v>
      </c>
      <c r="G43" s="15" t="s">
        <v>344</v>
      </c>
      <c r="H43" s="15" t="s">
        <v>344</v>
      </c>
      <c r="I43" s="21" t="str">
        <f t="shared" si="0"/>
        <v>307001</v>
      </c>
    </row>
    <row r="44" spans="1:9" x14ac:dyDescent="0.25">
      <c r="A44" s="15">
        <v>43</v>
      </c>
      <c r="B44" s="20">
        <v>30.710100000000001</v>
      </c>
      <c r="C44" s="19" t="s">
        <v>118</v>
      </c>
      <c r="D44" s="19" t="s">
        <v>163</v>
      </c>
      <c r="E44" s="19" t="s">
        <v>380</v>
      </c>
      <c r="F44" s="19">
        <v>1</v>
      </c>
      <c r="G44" s="19" t="s">
        <v>344</v>
      </c>
      <c r="H44" s="19" t="s">
        <v>1767</v>
      </c>
      <c r="I44" s="21" t="str">
        <f t="shared" si="0"/>
        <v>307101</v>
      </c>
    </row>
    <row r="45" spans="1:9" x14ac:dyDescent="0.25">
      <c r="A45" s="15">
        <v>44</v>
      </c>
      <c r="B45" s="16">
        <v>30.7102</v>
      </c>
      <c r="C45" s="15" t="s">
        <v>119</v>
      </c>
      <c r="D45" s="15" t="s">
        <v>163</v>
      </c>
      <c r="E45" s="15" t="s">
        <v>380</v>
      </c>
      <c r="F45" s="15">
        <v>1</v>
      </c>
      <c r="G45" s="15" t="s">
        <v>344</v>
      </c>
      <c r="H45" s="15" t="s">
        <v>344</v>
      </c>
      <c r="I45" s="21" t="str">
        <f t="shared" si="0"/>
        <v>307102</v>
      </c>
    </row>
    <row r="46" spans="1:9" x14ac:dyDescent="0.25">
      <c r="A46" s="15">
        <v>45</v>
      </c>
      <c r="B46" s="20">
        <v>42.280299999999997</v>
      </c>
      <c r="C46" s="19" t="s">
        <v>507</v>
      </c>
      <c r="D46" s="19" t="s">
        <v>163</v>
      </c>
      <c r="E46" s="19" t="s">
        <v>380</v>
      </c>
      <c r="F46" s="19">
        <v>1</v>
      </c>
      <c r="G46" s="19" t="s">
        <v>1767</v>
      </c>
      <c r="H46" s="19" t="s">
        <v>1767</v>
      </c>
      <c r="I46" s="21" t="str">
        <f t="shared" si="0"/>
        <v>422803</v>
      </c>
    </row>
    <row r="47" spans="1:9" x14ac:dyDescent="0.25">
      <c r="A47" s="15">
        <v>46</v>
      </c>
      <c r="B47" s="16">
        <v>42.280500000000004</v>
      </c>
      <c r="C47" s="15" t="s">
        <v>372</v>
      </c>
      <c r="D47" s="15" t="s">
        <v>163</v>
      </c>
      <c r="E47" s="15" t="s">
        <v>380</v>
      </c>
      <c r="F47" s="15">
        <v>1</v>
      </c>
      <c r="G47" s="15" t="s">
        <v>344</v>
      </c>
      <c r="H47" s="15" t="s">
        <v>344</v>
      </c>
      <c r="I47" s="21" t="str">
        <f t="shared" si="0"/>
        <v>422805</v>
      </c>
    </row>
    <row r="48" spans="1:9" x14ac:dyDescent="0.25">
      <c r="A48" s="15">
        <v>47</v>
      </c>
      <c r="B48" s="16">
        <v>44</v>
      </c>
      <c r="C48" s="15" t="s">
        <v>1721</v>
      </c>
      <c r="D48" s="15" t="s">
        <v>163</v>
      </c>
      <c r="E48" s="15" t="s">
        <v>380</v>
      </c>
      <c r="F48" s="15">
        <v>1</v>
      </c>
      <c r="G48" s="15" t="s">
        <v>1767</v>
      </c>
      <c r="H48" s="15" t="s">
        <v>344</v>
      </c>
      <c r="I48" s="22" t="s">
        <v>1736</v>
      </c>
    </row>
    <row r="49" spans="1:9" x14ac:dyDescent="0.25">
      <c r="A49" s="15">
        <v>48</v>
      </c>
      <c r="B49" s="16">
        <v>44.070099999999996</v>
      </c>
      <c r="C49" s="15" t="s">
        <v>1386</v>
      </c>
      <c r="D49" s="15" t="s">
        <v>163</v>
      </c>
      <c r="E49" s="15" t="s">
        <v>380</v>
      </c>
      <c r="F49" s="15">
        <v>1</v>
      </c>
      <c r="G49" s="15" t="s">
        <v>1767</v>
      </c>
      <c r="H49" s="15" t="s">
        <v>344</v>
      </c>
      <c r="I49" s="21" t="str">
        <f t="shared" si="0"/>
        <v>440701</v>
      </c>
    </row>
    <row r="50" spans="1:9" x14ac:dyDescent="0.25">
      <c r="A50" s="15">
        <v>49</v>
      </c>
      <c r="B50" s="20">
        <v>45.010300000000001</v>
      </c>
      <c r="C50" s="19" t="s">
        <v>1125</v>
      </c>
      <c r="D50" s="19" t="s">
        <v>163</v>
      </c>
      <c r="E50" s="19" t="s">
        <v>380</v>
      </c>
      <c r="F50" s="19">
        <v>1</v>
      </c>
      <c r="G50" s="19" t="s">
        <v>1767</v>
      </c>
      <c r="H50" s="19" t="s">
        <v>1767</v>
      </c>
      <c r="I50" s="21" t="str">
        <f t="shared" si="0"/>
        <v>450103</v>
      </c>
    </row>
    <row r="51" spans="1:9" x14ac:dyDescent="0.25">
      <c r="A51" s="15">
        <v>50</v>
      </c>
      <c r="B51" s="16">
        <v>45.060299999999998</v>
      </c>
      <c r="C51" s="15" t="s">
        <v>133</v>
      </c>
      <c r="D51" s="15" t="s">
        <v>163</v>
      </c>
      <c r="E51" s="15" t="s">
        <v>380</v>
      </c>
      <c r="F51" s="15">
        <v>1</v>
      </c>
      <c r="G51" s="15" t="s">
        <v>344</v>
      </c>
      <c r="H51" s="15" t="s">
        <v>344</v>
      </c>
      <c r="I51" s="21" t="str">
        <f t="shared" si="0"/>
        <v>450603</v>
      </c>
    </row>
    <row r="52" spans="1:9" x14ac:dyDescent="0.25">
      <c r="A52" s="15">
        <v>51</v>
      </c>
      <c r="B52" s="16">
        <v>51.020400000000002</v>
      </c>
      <c r="C52" s="15" t="s">
        <v>213</v>
      </c>
      <c r="D52" s="15" t="s">
        <v>163</v>
      </c>
      <c r="E52" s="15" t="s">
        <v>380</v>
      </c>
      <c r="F52" s="15">
        <v>1</v>
      </c>
      <c r="G52" s="15" t="s">
        <v>344</v>
      </c>
      <c r="H52" s="15" t="s">
        <v>344</v>
      </c>
      <c r="I52" s="21" t="str">
        <f t="shared" si="0"/>
        <v>510204</v>
      </c>
    </row>
    <row r="53" spans="1:9" x14ac:dyDescent="0.25">
      <c r="A53" s="15">
        <v>52</v>
      </c>
      <c r="B53" s="20">
        <v>51.071800000000003</v>
      </c>
      <c r="C53" s="19" t="s">
        <v>162</v>
      </c>
      <c r="D53" s="19" t="s">
        <v>163</v>
      </c>
      <c r="E53" s="19" t="s">
        <v>380</v>
      </c>
      <c r="F53" s="19">
        <v>1</v>
      </c>
      <c r="G53" s="19" t="s">
        <v>344</v>
      </c>
      <c r="H53" s="19" t="s">
        <v>1767</v>
      </c>
      <c r="I53" s="21" t="str">
        <f t="shared" si="0"/>
        <v>510718</v>
      </c>
    </row>
    <row r="54" spans="1:9" x14ac:dyDescent="0.25">
      <c r="A54" s="15">
        <v>53</v>
      </c>
      <c r="B54" s="16">
        <v>51.091200000000001</v>
      </c>
      <c r="C54" s="15" t="s">
        <v>164</v>
      </c>
      <c r="D54" s="15" t="s">
        <v>163</v>
      </c>
      <c r="E54" s="15" t="s">
        <v>380</v>
      </c>
      <c r="F54" s="15">
        <v>1</v>
      </c>
      <c r="G54" s="15" t="s">
        <v>344</v>
      </c>
      <c r="H54" s="15" t="s">
        <v>344</v>
      </c>
      <c r="I54" s="21" t="str">
        <f t="shared" si="0"/>
        <v>510912</v>
      </c>
    </row>
    <row r="55" spans="1:9" x14ac:dyDescent="0.25">
      <c r="A55" s="15">
        <v>54</v>
      </c>
      <c r="B55" s="38">
        <v>51.091299999999997</v>
      </c>
      <c r="C55" s="39" t="s">
        <v>247</v>
      </c>
      <c r="D55" s="39" t="s">
        <v>163</v>
      </c>
      <c r="E55" s="39" t="s">
        <v>1755</v>
      </c>
      <c r="F55" s="39">
        <v>3</v>
      </c>
      <c r="G55" s="39" t="s">
        <v>344</v>
      </c>
      <c r="H55" s="39" t="s">
        <v>344</v>
      </c>
      <c r="I55" s="21" t="str">
        <f t="shared" si="0"/>
        <v>510913</v>
      </c>
    </row>
    <row r="56" spans="1:9" x14ac:dyDescent="0.25">
      <c r="A56" s="15">
        <v>55</v>
      </c>
      <c r="B56" s="20">
        <v>51.150100000000002</v>
      </c>
      <c r="C56" s="19" t="s">
        <v>271</v>
      </c>
      <c r="D56" s="19" t="s">
        <v>163</v>
      </c>
      <c r="E56" s="19" t="s">
        <v>380</v>
      </c>
      <c r="F56" s="19">
        <v>1</v>
      </c>
      <c r="G56" s="19" t="s">
        <v>344</v>
      </c>
      <c r="H56" s="19" t="s">
        <v>1767</v>
      </c>
      <c r="I56" s="21" t="str">
        <f t="shared" si="0"/>
        <v>511501</v>
      </c>
    </row>
    <row r="57" spans="1:9" x14ac:dyDescent="0.25">
      <c r="A57" s="15">
        <v>56</v>
      </c>
      <c r="B57" s="16">
        <v>51.150300000000001</v>
      </c>
      <c r="C57" s="15" t="s">
        <v>1390</v>
      </c>
      <c r="D57" s="15" t="s">
        <v>163</v>
      </c>
      <c r="E57" s="15" t="s">
        <v>380</v>
      </c>
      <c r="F57" s="15">
        <v>1</v>
      </c>
      <c r="G57" s="15" t="s">
        <v>344</v>
      </c>
      <c r="H57" s="15" t="s">
        <v>344</v>
      </c>
      <c r="I57" s="21" t="str">
        <f t="shared" si="0"/>
        <v>511503</v>
      </c>
    </row>
    <row r="58" spans="1:9" x14ac:dyDescent="0.25">
      <c r="A58" s="15">
        <v>57</v>
      </c>
      <c r="B58" s="16">
        <v>51.150399999999998</v>
      </c>
      <c r="C58" s="15" t="s">
        <v>1724</v>
      </c>
      <c r="D58" s="15" t="s">
        <v>163</v>
      </c>
      <c r="E58" s="15" t="s">
        <v>380</v>
      </c>
      <c r="F58" s="15">
        <v>1</v>
      </c>
      <c r="G58" s="15" t="s">
        <v>344</v>
      </c>
      <c r="H58" s="15" t="s">
        <v>344</v>
      </c>
      <c r="I58" s="21" t="str">
        <f t="shared" si="0"/>
        <v>511504</v>
      </c>
    </row>
    <row r="59" spans="1:9" x14ac:dyDescent="0.25">
      <c r="A59" s="15">
        <v>58</v>
      </c>
      <c r="B59" s="16">
        <v>51.150500000000001</v>
      </c>
      <c r="C59" s="15" t="s">
        <v>524</v>
      </c>
      <c r="D59" s="15" t="s">
        <v>163</v>
      </c>
      <c r="E59" s="15" t="s">
        <v>380</v>
      </c>
      <c r="F59" s="15">
        <v>1</v>
      </c>
      <c r="G59" s="15" t="s">
        <v>344</v>
      </c>
      <c r="H59" s="15" t="s">
        <v>344</v>
      </c>
      <c r="I59" s="21" t="str">
        <f t="shared" si="0"/>
        <v>511505</v>
      </c>
    </row>
    <row r="60" spans="1:9" x14ac:dyDescent="0.25">
      <c r="A60" s="15">
        <v>59</v>
      </c>
      <c r="B60" s="16">
        <v>51.150799999999997</v>
      </c>
      <c r="C60" s="15" t="s">
        <v>1723</v>
      </c>
      <c r="D60" s="15" t="s">
        <v>163</v>
      </c>
      <c r="E60" s="15" t="s">
        <v>380</v>
      </c>
      <c r="F60" s="15">
        <v>1</v>
      </c>
      <c r="G60" s="15" t="s">
        <v>344</v>
      </c>
      <c r="H60" s="15" t="s">
        <v>344</v>
      </c>
      <c r="I60" s="21" t="str">
        <f t="shared" si="0"/>
        <v>511508</v>
      </c>
    </row>
    <row r="61" spans="1:9" x14ac:dyDescent="0.25">
      <c r="A61" s="15">
        <v>60</v>
      </c>
      <c r="B61" s="20">
        <v>51.151200000000003</v>
      </c>
      <c r="C61" s="19" t="s">
        <v>1725</v>
      </c>
      <c r="D61" s="19" t="s">
        <v>163</v>
      </c>
      <c r="E61" s="19" t="s">
        <v>380</v>
      </c>
      <c r="F61" s="19">
        <v>1</v>
      </c>
      <c r="G61" s="19" t="s">
        <v>344</v>
      </c>
      <c r="H61" s="19" t="s">
        <v>1767</v>
      </c>
      <c r="I61" s="21" t="str">
        <f t="shared" si="0"/>
        <v>511512</v>
      </c>
    </row>
    <row r="62" spans="1:9" x14ac:dyDescent="0.25">
      <c r="A62" s="15">
        <v>61</v>
      </c>
      <c r="B62" s="38">
        <v>51.201000000000001</v>
      </c>
      <c r="C62" s="39" t="s">
        <v>281</v>
      </c>
      <c r="D62" s="39" t="s">
        <v>6</v>
      </c>
      <c r="E62" s="39" t="s">
        <v>1755</v>
      </c>
      <c r="F62" s="39">
        <v>3</v>
      </c>
      <c r="G62" s="39" t="s">
        <v>344</v>
      </c>
      <c r="H62" s="39" t="s">
        <v>1767</v>
      </c>
      <c r="I62" s="21" t="str">
        <f t="shared" si="0"/>
        <v>51.201</v>
      </c>
    </row>
    <row r="63" spans="1:9" x14ac:dyDescent="0.25">
      <c r="A63" s="15">
        <v>62</v>
      </c>
      <c r="B63" s="16">
        <v>51.220100000000002</v>
      </c>
      <c r="C63" s="15" t="s">
        <v>283</v>
      </c>
      <c r="D63" s="15" t="s">
        <v>163</v>
      </c>
      <c r="E63" s="15" t="s">
        <v>380</v>
      </c>
      <c r="F63" s="15">
        <v>1</v>
      </c>
      <c r="G63" s="15" t="s">
        <v>344</v>
      </c>
      <c r="H63" s="15" t="s">
        <v>344</v>
      </c>
      <c r="I63" s="21" t="str">
        <f t="shared" si="0"/>
        <v>512201</v>
      </c>
    </row>
    <row r="64" spans="1:9" x14ac:dyDescent="0.25">
      <c r="A64" s="15">
        <v>63</v>
      </c>
      <c r="B64" s="16">
        <v>51.230600000000003</v>
      </c>
      <c r="C64" s="15" t="s">
        <v>297</v>
      </c>
      <c r="D64" s="15" t="s">
        <v>163</v>
      </c>
      <c r="E64" s="15" t="s">
        <v>380</v>
      </c>
      <c r="F64" s="15">
        <v>1</v>
      </c>
      <c r="G64" s="15" t="s">
        <v>344</v>
      </c>
      <c r="H64" s="15" t="s">
        <v>344</v>
      </c>
      <c r="I64" s="21" t="str">
        <f t="shared" si="0"/>
        <v>512306</v>
      </c>
    </row>
    <row r="65" spans="1:9" x14ac:dyDescent="0.25">
      <c r="A65" s="15">
        <v>64</v>
      </c>
      <c r="B65" s="16">
        <v>51.231000000000002</v>
      </c>
      <c r="C65" s="15" t="s">
        <v>301</v>
      </c>
      <c r="D65" s="15" t="s">
        <v>163</v>
      </c>
      <c r="E65" s="15" t="s">
        <v>380</v>
      </c>
      <c r="F65" s="15">
        <v>1</v>
      </c>
      <c r="G65" s="15" t="s">
        <v>344</v>
      </c>
      <c r="H65" s="15" t="s">
        <v>344</v>
      </c>
      <c r="I65" s="22" t="s">
        <v>1737</v>
      </c>
    </row>
    <row r="66" spans="1:9" x14ac:dyDescent="0.25">
      <c r="A66" s="15">
        <v>65</v>
      </c>
      <c r="B66" s="20">
        <v>51.231200000000001</v>
      </c>
      <c r="C66" s="19" t="s">
        <v>1722</v>
      </c>
      <c r="D66" s="19" t="s">
        <v>163</v>
      </c>
      <c r="E66" s="19" t="s">
        <v>380</v>
      </c>
      <c r="F66" s="19">
        <v>1</v>
      </c>
      <c r="G66" s="19" t="s">
        <v>344</v>
      </c>
      <c r="H66" s="19" t="s">
        <v>1767</v>
      </c>
      <c r="I66" s="21" t="str">
        <f t="shared" si="0"/>
        <v>512312</v>
      </c>
    </row>
    <row r="67" spans="1:9" x14ac:dyDescent="0.25">
      <c r="A67" s="15">
        <v>66</v>
      </c>
      <c r="B67" s="16">
        <v>51.380099999999999</v>
      </c>
      <c r="C67" s="15" t="s">
        <v>139</v>
      </c>
      <c r="D67" s="15" t="s">
        <v>6</v>
      </c>
      <c r="E67" s="15" t="s">
        <v>380</v>
      </c>
      <c r="F67" s="15">
        <v>1</v>
      </c>
      <c r="G67" s="15" t="s">
        <v>344</v>
      </c>
      <c r="H67" s="15" t="s">
        <v>344</v>
      </c>
      <c r="I67" s="21" t="str">
        <f t="shared" si="0"/>
        <v>513801</v>
      </c>
    </row>
    <row r="68" spans="1:9" x14ac:dyDescent="0.25">
      <c r="A68" s="15">
        <v>67</v>
      </c>
      <c r="B68" s="20">
        <v>51.380200000000002</v>
      </c>
      <c r="C68" s="19" t="s">
        <v>140</v>
      </c>
      <c r="D68" s="19" t="s">
        <v>163</v>
      </c>
      <c r="E68" s="19" t="s">
        <v>380</v>
      </c>
      <c r="F68" s="19">
        <v>1</v>
      </c>
      <c r="G68" s="19" t="s">
        <v>344</v>
      </c>
      <c r="H68" s="19" t="s">
        <v>1767</v>
      </c>
      <c r="I68" s="21" t="str">
        <f t="shared" si="0"/>
        <v>513802</v>
      </c>
    </row>
    <row r="69" spans="1:9" x14ac:dyDescent="0.25">
      <c r="A69" s="15">
        <v>68</v>
      </c>
      <c r="B69" s="16">
        <v>51.380299999999998</v>
      </c>
      <c r="C69" s="15" t="s">
        <v>141</v>
      </c>
      <c r="D69" s="15" t="s">
        <v>163</v>
      </c>
      <c r="E69" s="15" t="s">
        <v>380</v>
      </c>
      <c r="F69" s="15">
        <v>1</v>
      </c>
      <c r="G69" s="15" t="s">
        <v>344</v>
      </c>
      <c r="H69" s="15" t="s">
        <v>344</v>
      </c>
      <c r="I69" s="21" t="str">
        <f t="shared" si="0"/>
        <v>513803</v>
      </c>
    </row>
    <row r="70" spans="1:9" x14ac:dyDescent="0.25">
      <c r="A70" s="15">
        <v>69</v>
      </c>
      <c r="B70" s="16">
        <v>51.380499999999998</v>
      </c>
      <c r="C70" s="15" t="s">
        <v>142</v>
      </c>
      <c r="D70" s="15" t="s">
        <v>163</v>
      </c>
      <c r="E70" s="15" t="s">
        <v>380</v>
      </c>
      <c r="F70" s="15">
        <v>1</v>
      </c>
      <c r="G70" s="15" t="s">
        <v>344</v>
      </c>
      <c r="H70" s="15" t="s">
        <v>344</v>
      </c>
      <c r="I70" s="21" t="str">
        <f t="shared" si="0"/>
        <v>513805</v>
      </c>
    </row>
    <row r="71" spans="1:9" x14ac:dyDescent="0.25">
      <c r="A71" s="15">
        <v>70</v>
      </c>
      <c r="B71" s="16">
        <v>51.380899999999997</v>
      </c>
      <c r="C71" s="15" t="s">
        <v>144</v>
      </c>
      <c r="D71" s="15" t="s">
        <v>163</v>
      </c>
      <c r="E71" s="15" t="s">
        <v>380</v>
      </c>
      <c r="F71" s="15">
        <v>1</v>
      </c>
      <c r="G71" s="15" t="s">
        <v>344</v>
      </c>
      <c r="H71" s="15" t="s">
        <v>344</v>
      </c>
      <c r="I71" s="21" t="str">
        <f t="shared" si="0"/>
        <v>513809</v>
      </c>
    </row>
    <row r="72" spans="1:9" x14ac:dyDescent="0.25">
      <c r="A72" s="15">
        <v>71</v>
      </c>
      <c r="B72" s="16">
        <v>51.381</v>
      </c>
      <c r="C72" s="15" t="s">
        <v>145</v>
      </c>
      <c r="D72" s="15" t="s">
        <v>163</v>
      </c>
      <c r="E72" s="15" t="s">
        <v>380</v>
      </c>
      <c r="F72" s="15">
        <v>1</v>
      </c>
      <c r="G72" s="15" t="s">
        <v>344</v>
      </c>
      <c r="H72" s="15" t="s">
        <v>344</v>
      </c>
      <c r="I72" s="22" t="s">
        <v>1738</v>
      </c>
    </row>
    <row r="73" spans="1:9" x14ac:dyDescent="0.25">
      <c r="A73" s="15">
        <v>72</v>
      </c>
      <c r="B73" s="20">
        <v>51.381900000000002</v>
      </c>
      <c r="C73" s="19" t="s">
        <v>147</v>
      </c>
      <c r="D73" s="19" t="s">
        <v>163</v>
      </c>
      <c r="E73" s="19" t="s">
        <v>380</v>
      </c>
      <c r="F73" s="19">
        <v>1</v>
      </c>
      <c r="G73" s="19" t="s">
        <v>344</v>
      </c>
      <c r="H73" s="19" t="s">
        <v>1767</v>
      </c>
      <c r="I73" s="21" t="str">
        <f t="shared" si="0"/>
        <v>513819</v>
      </c>
    </row>
    <row r="74" spans="1:9" x14ac:dyDescent="0.25">
      <c r="A74" s="15">
        <v>73</v>
      </c>
      <c r="B74" s="38">
        <v>52.020299999999999</v>
      </c>
      <c r="C74" s="39" t="s">
        <v>312</v>
      </c>
      <c r="D74" s="39" t="s">
        <v>6</v>
      </c>
      <c r="E74" s="39" t="s">
        <v>1755</v>
      </c>
      <c r="F74" s="39">
        <v>3</v>
      </c>
      <c r="G74" s="39" t="s">
        <v>344</v>
      </c>
      <c r="H74" s="39" t="s">
        <v>344</v>
      </c>
      <c r="I74" s="21" t="str">
        <f t="shared" si="0"/>
        <v>520203</v>
      </c>
    </row>
    <row r="75" spans="1:9" x14ac:dyDescent="0.25">
      <c r="A75" s="15">
        <v>74</v>
      </c>
      <c r="B75" s="20">
        <v>52.020899999999997</v>
      </c>
      <c r="C75" s="19" t="s">
        <v>1719</v>
      </c>
      <c r="D75" s="19" t="s">
        <v>163</v>
      </c>
      <c r="E75" s="19" t="s">
        <v>380</v>
      </c>
      <c r="F75" s="19">
        <v>1</v>
      </c>
      <c r="G75" s="19" t="s">
        <v>1767</v>
      </c>
      <c r="H75" s="19" t="s">
        <v>1767</v>
      </c>
      <c r="I75" s="21" t="str">
        <f t="shared" si="0"/>
        <v>520209</v>
      </c>
    </row>
    <row r="76" spans="1:9" x14ac:dyDescent="0.25">
      <c r="A76" s="15">
        <v>75</v>
      </c>
      <c r="B76" s="38">
        <v>52.030099999999997</v>
      </c>
      <c r="C76" s="39" t="s">
        <v>148</v>
      </c>
      <c r="D76" s="39" t="s">
        <v>6</v>
      </c>
      <c r="E76" s="39" t="s">
        <v>1755</v>
      </c>
      <c r="F76" s="39">
        <v>3</v>
      </c>
      <c r="G76" s="39" t="s">
        <v>344</v>
      </c>
      <c r="H76" s="39" t="s">
        <v>344</v>
      </c>
      <c r="I76" s="21" t="str">
        <f t="shared" si="0"/>
        <v>520301</v>
      </c>
    </row>
    <row r="77" spans="1:9" x14ac:dyDescent="0.25">
      <c r="D77" s="11" t="s">
        <v>383</v>
      </c>
      <c r="E77" s="11">
        <f>COUNTIF(E2:E76,"GAP")</f>
        <v>44</v>
      </c>
      <c r="F77" s="11"/>
      <c r="G77" s="12">
        <f>COUNTIF(G2:G76,"YES")</f>
        <v>66</v>
      </c>
      <c r="H77" s="12">
        <f>COUNTIF(H2:H76,"YES")</f>
        <v>63</v>
      </c>
    </row>
    <row r="78" spans="1:9" x14ac:dyDescent="0.25">
      <c r="D78" s="11" t="s">
        <v>382</v>
      </c>
      <c r="E78" s="9">
        <f>COUNTIF(E2:E76,"Analyst On-ramp")</f>
        <v>4</v>
      </c>
      <c r="G78" s="14">
        <f>G77/A76</f>
        <v>0.88</v>
      </c>
      <c r="H78" s="14">
        <f>H77/A76</f>
        <v>0.84</v>
      </c>
    </row>
    <row r="79" spans="1:9" x14ac:dyDescent="0.25">
      <c r="D79" s="11" t="s">
        <v>1757</v>
      </c>
      <c r="E79" s="9">
        <f>COUNTIF(E2:E76,"Institutional Feedback")</f>
        <v>27</v>
      </c>
    </row>
    <row r="80" spans="1:9" x14ac:dyDescent="0.25">
      <c r="C80" s="40" t="s">
        <v>1764</v>
      </c>
    </row>
  </sheetData>
  <sortState xmlns:xlrd2="http://schemas.microsoft.com/office/spreadsheetml/2017/richdata2" ref="A2:G69">
    <sortCondition ref="B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J62"/>
  <sheetViews>
    <sheetView workbookViewId="0">
      <pane ySplit="1" topLeftCell="A24" activePane="bottomLeft" state="frozen"/>
      <selection activeCell="B96" sqref="B2:C96"/>
      <selection pane="bottomLeft" activeCell="B96" sqref="B2:C96"/>
    </sheetView>
  </sheetViews>
  <sheetFormatPr defaultColWidth="9.28515625" defaultRowHeight="15.75" x14ac:dyDescent="0.25"/>
  <cols>
    <col min="1" max="1" width="3" style="9" bestFit="1" customWidth="1"/>
    <col min="2" max="2" width="12.5703125" style="9" bestFit="1" customWidth="1"/>
    <col min="3" max="3" width="65.5703125" style="9" bestFit="1" customWidth="1"/>
    <col min="4" max="4" width="34" style="9" bestFit="1" customWidth="1"/>
    <col min="5" max="5" width="21.85546875" style="9" bestFit="1" customWidth="1"/>
    <col min="6" max="6" width="12" style="9" bestFit="1" customWidth="1"/>
    <col min="7" max="7" width="16.140625" style="9" bestFit="1" customWidth="1"/>
    <col min="8" max="8" width="18.7109375" style="9" bestFit="1" customWidth="1"/>
    <col min="9" max="9" width="13.42578125" style="9" bestFit="1" customWidth="1"/>
    <col min="10" max="16384" width="9.28515625" style="9"/>
  </cols>
  <sheetData>
    <row r="1" spans="1:10" x14ac:dyDescent="0.25">
      <c r="A1" s="15"/>
      <c r="B1" s="15" t="s">
        <v>0</v>
      </c>
      <c r="C1" s="15" t="s">
        <v>1</v>
      </c>
      <c r="D1" s="15" t="s">
        <v>2</v>
      </c>
      <c r="E1" s="15" t="s">
        <v>379</v>
      </c>
      <c r="F1" s="15" t="s">
        <v>1751</v>
      </c>
      <c r="G1" s="15" t="s">
        <v>3</v>
      </c>
      <c r="H1" s="15" t="s">
        <v>4</v>
      </c>
      <c r="I1" s="9" t="s">
        <v>1727</v>
      </c>
      <c r="J1" s="9" t="s">
        <v>1752</v>
      </c>
    </row>
    <row r="2" spans="1:10" x14ac:dyDescent="0.25">
      <c r="A2" s="15">
        <v>1</v>
      </c>
      <c r="B2" s="15">
        <v>1.8001</v>
      </c>
      <c r="C2" s="15" t="s">
        <v>169</v>
      </c>
      <c r="D2" s="15" t="s">
        <v>168</v>
      </c>
      <c r="E2" s="15" t="s">
        <v>380</v>
      </c>
      <c r="F2" s="15">
        <v>1</v>
      </c>
      <c r="G2" s="15" t="s">
        <v>344</v>
      </c>
      <c r="H2" s="15" t="s">
        <v>344</v>
      </c>
      <c r="I2" s="22" t="s">
        <v>1728</v>
      </c>
    </row>
    <row r="3" spans="1:10" x14ac:dyDescent="0.25">
      <c r="A3" s="15">
        <v>2</v>
      </c>
      <c r="B3" s="15">
        <v>1.8101</v>
      </c>
      <c r="C3" s="15" t="s">
        <v>170</v>
      </c>
      <c r="D3" s="15" t="s">
        <v>168</v>
      </c>
      <c r="E3" s="15" t="s">
        <v>380</v>
      </c>
      <c r="F3" s="15">
        <v>1</v>
      </c>
      <c r="G3" s="15" t="s">
        <v>344</v>
      </c>
      <c r="H3" s="15" t="s">
        <v>344</v>
      </c>
      <c r="I3" s="22" t="s">
        <v>1729</v>
      </c>
    </row>
    <row r="4" spans="1:10" x14ac:dyDescent="0.25">
      <c r="A4" s="15">
        <v>3</v>
      </c>
      <c r="B4" s="15">
        <v>4.0902000000000003</v>
      </c>
      <c r="C4" s="15" t="s">
        <v>688</v>
      </c>
      <c r="D4" s="15" t="s">
        <v>168</v>
      </c>
      <c r="E4" s="15" t="s">
        <v>380</v>
      </c>
      <c r="F4" s="15">
        <v>1</v>
      </c>
      <c r="G4" s="15" t="s">
        <v>344</v>
      </c>
      <c r="H4" s="15" t="s">
        <v>344</v>
      </c>
      <c r="I4" s="22" t="s">
        <v>1730</v>
      </c>
    </row>
    <row r="5" spans="1:10" x14ac:dyDescent="0.25">
      <c r="A5" s="15">
        <v>4</v>
      </c>
      <c r="B5" s="15">
        <v>11.0101</v>
      </c>
      <c r="C5" s="15" t="s">
        <v>10</v>
      </c>
      <c r="D5" s="15" t="s">
        <v>168</v>
      </c>
      <c r="E5" s="15" t="s">
        <v>380</v>
      </c>
      <c r="F5" s="15">
        <v>1</v>
      </c>
      <c r="G5" s="15" t="s">
        <v>344</v>
      </c>
      <c r="H5" s="15" t="s">
        <v>344</v>
      </c>
      <c r="I5" s="21" t="str">
        <f t="shared" ref="I5:I58" si="0">CONCATENATE(LEFT(B5,2),RIGHT(B5,4))</f>
        <v>110101</v>
      </c>
    </row>
    <row r="6" spans="1:10" x14ac:dyDescent="0.25">
      <c r="A6" s="15">
        <v>5</v>
      </c>
      <c r="B6" s="15">
        <v>11.010199999999999</v>
      </c>
      <c r="C6" s="15" t="s">
        <v>11</v>
      </c>
      <c r="D6" s="15" t="s">
        <v>168</v>
      </c>
      <c r="E6" s="15" t="s">
        <v>380</v>
      </c>
      <c r="F6" s="15">
        <v>1</v>
      </c>
      <c r="G6" s="15" t="s">
        <v>344</v>
      </c>
      <c r="H6" s="15" t="s">
        <v>344</v>
      </c>
      <c r="I6" s="21" t="str">
        <f t="shared" si="0"/>
        <v>110102</v>
      </c>
    </row>
    <row r="7" spans="1:10" x14ac:dyDescent="0.25">
      <c r="A7" s="15">
        <v>6</v>
      </c>
      <c r="B7" s="15">
        <v>11.040100000000001</v>
      </c>
      <c r="C7" s="15" t="s">
        <v>15</v>
      </c>
      <c r="D7" s="15" t="s">
        <v>168</v>
      </c>
      <c r="E7" s="15" t="s">
        <v>380</v>
      </c>
      <c r="F7" s="15">
        <v>1</v>
      </c>
      <c r="G7" s="15" t="s">
        <v>344</v>
      </c>
      <c r="H7" s="15" t="s">
        <v>344</v>
      </c>
      <c r="I7" s="21" t="str">
        <f t="shared" si="0"/>
        <v>110401</v>
      </c>
    </row>
    <row r="8" spans="1:10" x14ac:dyDescent="0.25">
      <c r="A8" s="15">
        <v>7</v>
      </c>
      <c r="B8" s="15">
        <v>13.030099999999999</v>
      </c>
      <c r="C8" s="15" t="s">
        <v>346</v>
      </c>
      <c r="D8" s="15" t="s">
        <v>168</v>
      </c>
      <c r="E8" s="15" t="s">
        <v>380</v>
      </c>
      <c r="F8" s="15">
        <v>1</v>
      </c>
      <c r="G8" s="15" t="s">
        <v>344</v>
      </c>
      <c r="H8" s="15" t="s">
        <v>344</v>
      </c>
      <c r="I8" s="21" t="str">
        <f t="shared" si="0"/>
        <v>130301</v>
      </c>
    </row>
    <row r="9" spans="1:10" x14ac:dyDescent="0.25">
      <c r="A9" s="15">
        <v>8</v>
      </c>
      <c r="B9" s="15">
        <v>13.0501</v>
      </c>
      <c r="C9" s="15" t="s">
        <v>26</v>
      </c>
      <c r="D9" s="15" t="s">
        <v>168</v>
      </c>
      <c r="E9" s="15" t="s">
        <v>380</v>
      </c>
      <c r="F9" s="15">
        <v>1</v>
      </c>
      <c r="G9" s="15" t="s">
        <v>344</v>
      </c>
      <c r="H9" s="15" t="s">
        <v>344</v>
      </c>
      <c r="I9" s="21" t="str">
        <f t="shared" si="0"/>
        <v>130501</v>
      </c>
    </row>
    <row r="10" spans="1:10" x14ac:dyDescent="0.25">
      <c r="A10" s="15">
        <v>9</v>
      </c>
      <c r="B10" s="19">
        <v>13.0601</v>
      </c>
      <c r="C10" s="19" t="s">
        <v>1262</v>
      </c>
      <c r="D10" s="19" t="s">
        <v>168</v>
      </c>
      <c r="E10" s="19" t="s">
        <v>380</v>
      </c>
      <c r="F10" s="19">
        <v>1</v>
      </c>
      <c r="G10" s="19" t="s">
        <v>1767</v>
      </c>
      <c r="H10" s="19" t="s">
        <v>1767</v>
      </c>
      <c r="I10" s="21" t="str">
        <f t="shared" si="0"/>
        <v>130601</v>
      </c>
    </row>
    <row r="11" spans="1:10" x14ac:dyDescent="0.25">
      <c r="A11" s="15">
        <v>10</v>
      </c>
      <c r="B11" s="15">
        <v>13.0603</v>
      </c>
      <c r="C11" s="15" t="s">
        <v>674</v>
      </c>
      <c r="D11" s="15" t="s">
        <v>168</v>
      </c>
      <c r="E11" s="15" t="s">
        <v>380</v>
      </c>
      <c r="F11" s="15">
        <v>1</v>
      </c>
      <c r="G11" s="15" t="s">
        <v>1767</v>
      </c>
      <c r="H11" s="15" t="s">
        <v>344</v>
      </c>
      <c r="I11" s="21" t="str">
        <f t="shared" si="0"/>
        <v>130603</v>
      </c>
    </row>
    <row r="12" spans="1:10" x14ac:dyDescent="0.25">
      <c r="A12" s="15">
        <v>11</v>
      </c>
      <c r="B12" s="15">
        <v>13.110099999999999</v>
      </c>
      <c r="C12" s="15" t="s">
        <v>349</v>
      </c>
      <c r="D12" s="15" t="s">
        <v>168</v>
      </c>
      <c r="E12" s="15" t="s">
        <v>380</v>
      </c>
      <c r="F12" s="15">
        <v>1</v>
      </c>
      <c r="G12" s="15" t="s">
        <v>344</v>
      </c>
      <c r="H12" s="15" t="s">
        <v>344</v>
      </c>
      <c r="I12" s="21" t="str">
        <f t="shared" si="0"/>
        <v>131101</v>
      </c>
    </row>
    <row r="13" spans="1:10" x14ac:dyDescent="0.25">
      <c r="A13" s="15">
        <v>12</v>
      </c>
      <c r="B13" s="15">
        <v>14.020099999999999</v>
      </c>
      <c r="C13" s="15" t="s">
        <v>55</v>
      </c>
      <c r="D13" s="15" t="s">
        <v>168</v>
      </c>
      <c r="E13" s="15" t="s">
        <v>381</v>
      </c>
      <c r="F13" s="15">
        <v>2</v>
      </c>
      <c r="G13" s="15" t="s">
        <v>344</v>
      </c>
      <c r="H13" s="15" t="s">
        <v>344</v>
      </c>
      <c r="I13" s="21" t="str">
        <f t="shared" si="0"/>
        <v>140201</v>
      </c>
    </row>
    <row r="14" spans="1:10" x14ac:dyDescent="0.25">
      <c r="A14" s="15">
        <v>13</v>
      </c>
      <c r="B14" s="15">
        <v>14.030099999999999</v>
      </c>
      <c r="C14" s="15" t="s">
        <v>1691</v>
      </c>
      <c r="D14" s="15" t="s">
        <v>168</v>
      </c>
      <c r="E14" s="15" t="s">
        <v>381</v>
      </c>
      <c r="F14" s="15">
        <v>2</v>
      </c>
      <c r="G14" s="15" t="s">
        <v>344</v>
      </c>
      <c r="H14" s="15" t="s">
        <v>344</v>
      </c>
      <c r="I14" s="21" t="str">
        <f t="shared" si="0"/>
        <v>140301</v>
      </c>
    </row>
    <row r="15" spans="1:10" x14ac:dyDescent="0.25">
      <c r="A15" s="15">
        <v>14</v>
      </c>
      <c r="B15" s="15">
        <v>14.0501</v>
      </c>
      <c r="C15" s="15" t="s">
        <v>1692</v>
      </c>
      <c r="D15" s="15" t="s">
        <v>168</v>
      </c>
      <c r="E15" s="15" t="s">
        <v>381</v>
      </c>
      <c r="F15" s="15">
        <v>2</v>
      </c>
      <c r="G15" s="15" t="s">
        <v>344</v>
      </c>
      <c r="H15" s="15" t="s">
        <v>344</v>
      </c>
      <c r="I15" s="21" t="str">
        <f t="shared" si="0"/>
        <v>140501</v>
      </c>
    </row>
    <row r="16" spans="1:10" x14ac:dyDescent="0.25">
      <c r="A16" s="15">
        <v>15</v>
      </c>
      <c r="B16" s="15">
        <v>14.0701</v>
      </c>
      <c r="C16" s="15" t="s">
        <v>1694</v>
      </c>
      <c r="D16" s="15" t="s">
        <v>168</v>
      </c>
      <c r="E16" s="15" t="s">
        <v>381</v>
      </c>
      <c r="F16" s="15">
        <v>2</v>
      </c>
      <c r="G16" s="15" t="s">
        <v>344</v>
      </c>
      <c r="H16" s="15" t="s">
        <v>344</v>
      </c>
      <c r="I16" s="21" t="str">
        <f t="shared" si="0"/>
        <v>140701</v>
      </c>
    </row>
    <row r="17" spans="1:9" x14ac:dyDescent="0.25">
      <c r="A17" s="15">
        <v>16</v>
      </c>
      <c r="B17" s="15">
        <v>14.0801</v>
      </c>
      <c r="C17" s="15" t="s">
        <v>58</v>
      </c>
      <c r="D17" s="15" t="s">
        <v>168</v>
      </c>
      <c r="E17" s="15" t="s">
        <v>381</v>
      </c>
      <c r="F17" s="15">
        <v>2</v>
      </c>
      <c r="G17" s="15" t="s">
        <v>344</v>
      </c>
      <c r="H17" s="15" t="s">
        <v>344</v>
      </c>
      <c r="I17" s="21" t="str">
        <f t="shared" si="0"/>
        <v>140801</v>
      </c>
    </row>
    <row r="18" spans="1:9" x14ac:dyDescent="0.25">
      <c r="A18" s="15">
        <v>17</v>
      </c>
      <c r="B18" s="15">
        <v>14.0901</v>
      </c>
      <c r="C18" s="15" t="s">
        <v>63</v>
      </c>
      <c r="D18" s="15" t="s">
        <v>168</v>
      </c>
      <c r="E18" s="15" t="s">
        <v>380</v>
      </c>
      <c r="F18" s="15">
        <v>1</v>
      </c>
      <c r="G18" s="15" t="s">
        <v>344</v>
      </c>
      <c r="H18" s="15" t="s">
        <v>344</v>
      </c>
      <c r="I18" s="21" t="str">
        <f t="shared" si="0"/>
        <v>140901</v>
      </c>
    </row>
    <row r="19" spans="1:9" x14ac:dyDescent="0.25">
      <c r="A19" s="15">
        <v>18</v>
      </c>
      <c r="B19" s="15">
        <v>14.100099999999999</v>
      </c>
      <c r="C19" s="15" t="s">
        <v>66</v>
      </c>
      <c r="D19" s="15" t="s">
        <v>168</v>
      </c>
      <c r="E19" s="15" t="s">
        <v>381</v>
      </c>
      <c r="F19" s="15">
        <v>2</v>
      </c>
      <c r="G19" s="15" t="s">
        <v>344</v>
      </c>
      <c r="H19" s="15" t="s">
        <v>344</v>
      </c>
      <c r="I19" s="21" t="str">
        <f t="shared" si="0"/>
        <v>141001</v>
      </c>
    </row>
    <row r="20" spans="1:9" x14ac:dyDescent="0.25">
      <c r="A20" s="15">
        <v>19</v>
      </c>
      <c r="B20" s="39">
        <v>14.100300000000001</v>
      </c>
      <c r="C20" s="39" t="s">
        <v>67</v>
      </c>
      <c r="D20" s="39" t="s">
        <v>168</v>
      </c>
      <c r="E20" s="39" t="s">
        <v>1755</v>
      </c>
      <c r="F20" s="39">
        <v>3</v>
      </c>
      <c r="G20" s="39" t="s">
        <v>344</v>
      </c>
      <c r="H20" s="39" t="s">
        <v>344</v>
      </c>
      <c r="I20" s="21" t="str">
        <f t="shared" si="0"/>
        <v>141003</v>
      </c>
    </row>
    <row r="21" spans="1:9" x14ac:dyDescent="0.25">
      <c r="A21" s="15">
        <v>20</v>
      </c>
      <c r="B21" s="15">
        <v>14.1401</v>
      </c>
      <c r="C21" s="15" t="s">
        <v>71</v>
      </c>
      <c r="D21" s="15" t="s">
        <v>168</v>
      </c>
      <c r="E21" s="15" t="s">
        <v>381</v>
      </c>
      <c r="F21" s="15">
        <v>2</v>
      </c>
      <c r="G21" s="15" t="s">
        <v>344</v>
      </c>
      <c r="H21" s="15" t="s">
        <v>344</v>
      </c>
      <c r="I21" s="21" t="str">
        <f t="shared" si="0"/>
        <v>141401</v>
      </c>
    </row>
    <row r="22" spans="1:9" x14ac:dyDescent="0.25">
      <c r="A22" s="15">
        <v>21</v>
      </c>
      <c r="B22" s="15">
        <v>14.180099999999999</v>
      </c>
      <c r="C22" s="15" t="s">
        <v>72</v>
      </c>
      <c r="D22" s="15" t="s">
        <v>168</v>
      </c>
      <c r="E22" s="15" t="s">
        <v>381</v>
      </c>
      <c r="F22" s="15">
        <v>2</v>
      </c>
      <c r="G22" s="15" t="s">
        <v>344</v>
      </c>
      <c r="H22" s="15" t="s">
        <v>344</v>
      </c>
      <c r="I22" s="21" t="str">
        <f t="shared" si="0"/>
        <v>141801</v>
      </c>
    </row>
    <row r="23" spans="1:9" x14ac:dyDescent="0.25">
      <c r="A23" s="15">
        <v>22</v>
      </c>
      <c r="B23" s="15">
        <v>14.190099999999999</v>
      </c>
      <c r="C23" s="15" t="s">
        <v>73</v>
      </c>
      <c r="D23" s="15" t="s">
        <v>168</v>
      </c>
      <c r="E23" s="15" t="s">
        <v>381</v>
      </c>
      <c r="F23" s="15">
        <v>2</v>
      </c>
      <c r="G23" s="15" t="s">
        <v>344</v>
      </c>
      <c r="H23" s="15" t="s">
        <v>344</v>
      </c>
      <c r="I23" s="21" t="str">
        <f t="shared" si="0"/>
        <v>141901</v>
      </c>
    </row>
    <row r="24" spans="1:9" x14ac:dyDescent="0.25">
      <c r="A24" s="15">
        <v>23</v>
      </c>
      <c r="B24" s="15">
        <v>14.2401</v>
      </c>
      <c r="C24" s="15" t="s">
        <v>74</v>
      </c>
      <c r="D24" s="15" t="s">
        <v>168</v>
      </c>
      <c r="E24" s="15" t="s">
        <v>381</v>
      </c>
      <c r="F24" s="15">
        <v>2</v>
      </c>
      <c r="G24" s="15" t="s">
        <v>344</v>
      </c>
      <c r="H24" s="15" t="s">
        <v>344</v>
      </c>
      <c r="I24" s="21" t="str">
        <f t="shared" si="0"/>
        <v>142401</v>
      </c>
    </row>
    <row r="25" spans="1:9" x14ac:dyDescent="0.25">
      <c r="A25" s="15">
        <v>24</v>
      </c>
      <c r="B25" s="15">
        <v>14.270099999999999</v>
      </c>
      <c r="C25" s="15" t="s">
        <v>75</v>
      </c>
      <c r="D25" s="15" t="s">
        <v>168</v>
      </c>
      <c r="E25" s="15" t="s">
        <v>381</v>
      </c>
      <c r="F25" s="15">
        <v>2</v>
      </c>
      <c r="G25" s="15" t="s">
        <v>344</v>
      </c>
      <c r="H25" s="15" t="s">
        <v>344</v>
      </c>
      <c r="I25" s="21" t="str">
        <f t="shared" si="0"/>
        <v>142701</v>
      </c>
    </row>
    <row r="26" spans="1:9" x14ac:dyDescent="0.25">
      <c r="A26" s="15">
        <v>25</v>
      </c>
      <c r="B26" s="15">
        <v>14.350099999999999</v>
      </c>
      <c r="C26" s="15" t="s">
        <v>77</v>
      </c>
      <c r="D26" s="15" t="s">
        <v>168</v>
      </c>
      <c r="E26" s="15" t="s">
        <v>381</v>
      </c>
      <c r="F26" s="15">
        <v>2</v>
      </c>
      <c r="G26" s="15" t="s">
        <v>344</v>
      </c>
      <c r="H26" s="15" t="s">
        <v>344</v>
      </c>
      <c r="I26" s="21" t="str">
        <f t="shared" si="0"/>
        <v>143501</v>
      </c>
    </row>
    <row r="27" spans="1:9" x14ac:dyDescent="0.25">
      <c r="A27" s="15">
        <v>26</v>
      </c>
      <c r="B27" s="19">
        <v>14.4201</v>
      </c>
      <c r="C27" s="19" t="s">
        <v>1707</v>
      </c>
      <c r="D27" s="19" t="s">
        <v>168</v>
      </c>
      <c r="E27" s="19" t="s">
        <v>381</v>
      </c>
      <c r="F27" s="19">
        <v>2</v>
      </c>
      <c r="G27" s="19" t="s">
        <v>344</v>
      </c>
      <c r="H27" s="19" t="s">
        <v>1767</v>
      </c>
      <c r="I27" s="21" t="str">
        <f t="shared" si="0"/>
        <v>144201</v>
      </c>
    </row>
    <row r="28" spans="1:9" x14ac:dyDescent="0.25">
      <c r="A28" s="15">
        <v>27</v>
      </c>
      <c r="B28" s="19">
        <v>15.1601</v>
      </c>
      <c r="C28" s="19" t="s">
        <v>833</v>
      </c>
      <c r="D28" s="19" t="s">
        <v>168</v>
      </c>
      <c r="E28" s="19" t="s">
        <v>380</v>
      </c>
      <c r="F28" s="19">
        <v>1</v>
      </c>
      <c r="G28" s="19" t="s">
        <v>344</v>
      </c>
      <c r="H28" s="19" t="s">
        <v>1767</v>
      </c>
      <c r="I28" s="21" t="str">
        <f t="shared" si="0"/>
        <v>151601</v>
      </c>
    </row>
    <row r="29" spans="1:9" x14ac:dyDescent="0.25">
      <c r="A29" s="15">
        <v>28</v>
      </c>
      <c r="B29" s="15">
        <v>26.010100000000001</v>
      </c>
      <c r="C29" s="15" t="s">
        <v>371</v>
      </c>
      <c r="D29" s="15" t="s">
        <v>168</v>
      </c>
      <c r="E29" s="15" t="s">
        <v>380</v>
      </c>
      <c r="F29" s="15">
        <v>1</v>
      </c>
      <c r="G29" s="15" t="s">
        <v>344</v>
      </c>
      <c r="H29" s="15" t="s">
        <v>344</v>
      </c>
      <c r="I29" s="21" t="str">
        <f t="shared" si="0"/>
        <v>260101</v>
      </c>
    </row>
    <row r="30" spans="1:9" x14ac:dyDescent="0.25">
      <c r="A30" s="15">
        <v>29</v>
      </c>
      <c r="B30" s="15">
        <v>26.010200000000001</v>
      </c>
      <c r="C30" s="15" t="s">
        <v>412</v>
      </c>
      <c r="D30" s="15" t="s">
        <v>168</v>
      </c>
      <c r="E30" s="15" t="s">
        <v>380</v>
      </c>
      <c r="F30" s="15">
        <v>1</v>
      </c>
      <c r="G30" s="15" t="s">
        <v>344</v>
      </c>
      <c r="H30" s="15" t="s">
        <v>344</v>
      </c>
      <c r="I30" s="21" t="str">
        <f t="shared" si="0"/>
        <v>260102</v>
      </c>
    </row>
    <row r="31" spans="1:9" x14ac:dyDescent="0.25">
      <c r="A31" s="15">
        <v>30</v>
      </c>
      <c r="B31" s="15">
        <v>26.020199999999999</v>
      </c>
      <c r="C31" s="15" t="s">
        <v>386</v>
      </c>
      <c r="D31" s="15" t="s">
        <v>168</v>
      </c>
      <c r="E31" s="15" t="s">
        <v>380</v>
      </c>
      <c r="F31" s="15">
        <v>1</v>
      </c>
      <c r="G31" s="15" t="s">
        <v>344</v>
      </c>
      <c r="H31" s="15" t="s">
        <v>344</v>
      </c>
      <c r="I31" s="21" t="str">
        <f t="shared" si="0"/>
        <v>260202</v>
      </c>
    </row>
    <row r="32" spans="1:9" x14ac:dyDescent="0.25">
      <c r="A32" s="15">
        <v>31</v>
      </c>
      <c r="B32" s="15">
        <v>26.020600000000002</v>
      </c>
      <c r="C32" s="15" t="s">
        <v>392</v>
      </c>
      <c r="D32" s="15" t="s">
        <v>168</v>
      </c>
      <c r="E32" s="15" t="s">
        <v>380</v>
      </c>
      <c r="F32" s="15">
        <v>1</v>
      </c>
      <c r="G32" s="15" t="s">
        <v>344</v>
      </c>
      <c r="H32" s="15" t="s">
        <v>344</v>
      </c>
      <c r="I32" s="21" t="str">
        <f t="shared" si="0"/>
        <v>260206</v>
      </c>
    </row>
    <row r="33" spans="1:9" x14ac:dyDescent="0.25">
      <c r="A33" s="15">
        <v>32</v>
      </c>
      <c r="B33" s="15">
        <v>26.040299999999998</v>
      </c>
      <c r="C33" s="15" t="s">
        <v>184</v>
      </c>
      <c r="D33" s="15" t="s">
        <v>168</v>
      </c>
      <c r="E33" s="15" t="s">
        <v>380</v>
      </c>
      <c r="F33" s="15">
        <v>1</v>
      </c>
      <c r="G33" s="15" t="s">
        <v>344</v>
      </c>
      <c r="H33" s="15" t="s">
        <v>344</v>
      </c>
      <c r="I33" s="21" t="str">
        <f t="shared" si="0"/>
        <v>260403</v>
      </c>
    </row>
    <row r="34" spans="1:9" x14ac:dyDescent="0.25">
      <c r="A34" s="15">
        <v>33</v>
      </c>
      <c r="B34" s="15">
        <v>26.080100000000002</v>
      </c>
      <c r="C34" s="15" t="s">
        <v>843</v>
      </c>
      <c r="D34" s="15" t="s">
        <v>168</v>
      </c>
      <c r="E34" s="15" t="s">
        <v>380</v>
      </c>
      <c r="F34" s="15">
        <v>1</v>
      </c>
      <c r="G34" s="15" t="s">
        <v>344</v>
      </c>
      <c r="H34" s="15" t="s">
        <v>344</v>
      </c>
      <c r="I34" s="21" t="str">
        <f t="shared" si="0"/>
        <v>260801</v>
      </c>
    </row>
    <row r="35" spans="1:9" x14ac:dyDescent="0.25">
      <c r="A35" s="15">
        <v>34</v>
      </c>
      <c r="B35" s="15">
        <v>26.110199999999999</v>
      </c>
      <c r="C35" s="15" t="s">
        <v>89</v>
      </c>
      <c r="D35" s="15" t="s">
        <v>168</v>
      </c>
      <c r="E35" s="15" t="s">
        <v>380</v>
      </c>
      <c r="F35" s="15">
        <v>1</v>
      </c>
      <c r="G35" s="15" t="s">
        <v>344</v>
      </c>
      <c r="H35" s="15" t="s">
        <v>344</v>
      </c>
      <c r="I35" s="21" t="str">
        <f t="shared" si="0"/>
        <v>261102</v>
      </c>
    </row>
    <row r="36" spans="1:9" x14ac:dyDescent="0.25">
      <c r="A36" s="15">
        <v>35</v>
      </c>
      <c r="B36" s="15">
        <v>26.130099999999999</v>
      </c>
      <c r="C36" s="15" t="s">
        <v>817</v>
      </c>
      <c r="D36" s="15" t="s">
        <v>168</v>
      </c>
      <c r="E36" s="15" t="s">
        <v>380</v>
      </c>
      <c r="F36" s="15">
        <v>1</v>
      </c>
      <c r="G36" s="15" t="s">
        <v>344</v>
      </c>
      <c r="H36" s="15" t="s">
        <v>344</v>
      </c>
      <c r="I36" s="21" t="str">
        <f t="shared" si="0"/>
        <v>261301</v>
      </c>
    </row>
    <row r="37" spans="1:9" x14ac:dyDescent="0.25">
      <c r="A37" s="15">
        <v>36</v>
      </c>
      <c r="B37" s="15">
        <v>27.010100000000001</v>
      </c>
      <c r="C37" s="15" t="s">
        <v>92</v>
      </c>
      <c r="D37" s="15" t="s">
        <v>168</v>
      </c>
      <c r="E37" s="15" t="s">
        <v>380</v>
      </c>
      <c r="F37" s="15">
        <v>1</v>
      </c>
      <c r="G37" s="15" t="s">
        <v>344</v>
      </c>
      <c r="H37" s="15" t="s">
        <v>344</v>
      </c>
      <c r="I37" s="21" t="str">
        <f t="shared" si="0"/>
        <v>270101</v>
      </c>
    </row>
    <row r="38" spans="1:9" x14ac:dyDescent="0.25">
      <c r="A38" s="15">
        <v>37</v>
      </c>
      <c r="B38" s="15">
        <v>27.030100000000001</v>
      </c>
      <c r="C38" s="15" t="s">
        <v>93</v>
      </c>
      <c r="D38" s="15" t="s">
        <v>168</v>
      </c>
      <c r="E38" s="15" t="s">
        <v>380</v>
      </c>
      <c r="F38" s="15">
        <v>1</v>
      </c>
      <c r="G38" s="15" t="s">
        <v>344</v>
      </c>
      <c r="H38" s="15" t="s">
        <v>344</v>
      </c>
      <c r="I38" s="21" t="str">
        <f t="shared" si="0"/>
        <v>270301</v>
      </c>
    </row>
    <row r="39" spans="1:9" x14ac:dyDescent="0.25">
      <c r="A39" s="15">
        <v>38</v>
      </c>
      <c r="B39" s="15">
        <v>27.0501</v>
      </c>
      <c r="C39" s="15" t="s">
        <v>98</v>
      </c>
      <c r="D39" s="15" t="s">
        <v>168</v>
      </c>
      <c r="E39" s="15" t="s">
        <v>380</v>
      </c>
      <c r="F39" s="15">
        <v>1</v>
      </c>
      <c r="G39" s="15" t="s">
        <v>344</v>
      </c>
      <c r="H39" s="15" t="s">
        <v>344</v>
      </c>
      <c r="I39" s="21" t="str">
        <f t="shared" si="0"/>
        <v>270501</v>
      </c>
    </row>
    <row r="40" spans="1:9" x14ac:dyDescent="0.25">
      <c r="A40" s="15">
        <v>39</v>
      </c>
      <c r="B40" s="15">
        <v>30.110099999999999</v>
      </c>
      <c r="C40" s="15" t="s">
        <v>197</v>
      </c>
      <c r="D40" s="15" t="s">
        <v>168</v>
      </c>
      <c r="E40" s="15" t="s">
        <v>380</v>
      </c>
      <c r="F40" s="15">
        <v>1</v>
      </c>
      <c r="G40" s="15" t="s">
        <v>344</v>
      </c>
      <c r="H40" s="15" t="s">
        <v>344</v>
      </c>
      <c r="I40" s="21" t="str">
        <f t="shared" si="0"/>
        <v>301101</v>
      </c>
    </row>
    <row r="41" spans="1:9" x14ac:dyDescent="0.25">
      <c r="A41" s="15">
        <v>40</v>
      </c>
      <c r="B41" s="15">
        <v>30.3001</v>
      </c>
      <c r="C41" s="15" t="s">
        <v>106</v>
      </c>
      <c r="D41" s="15" t="s">
        <v>168</v>
      </c>
      <c r="E41" s="15" t="s">
        <v>380</v>
      </c>
      <c r="F41" s="15">
        <v>1</v>
      </c>
      <c r="G41" s="15" t="s">
        <v>344</v>
      </c>
      <c r="H41" s="15" t="s">
        <v>344</v>
      </c>
      <c r="I41" s="21" t="str">
        <f t="shared" si="0"/>
        <v>303001</v>
      </c>
    </row>
    <row r="42" spans="1:9" x14ac:dyDescent="0.25">
      <c r="A42" s="15">
        <v>41</v>
      </c>
      <c r="B42" s="15">
        <v>40.0501</v>
      </c>
      <c r="C42" s="15" t="s">
        <v>398</v>
      </c>
      <c r="D42" s="15" t="s">
        <v>168</v>
      </c>
      <c r="E42" s="15" t="s">
        <v>380</v>
      </c>
      <c r="F42" s="15">
        <v>1</v>
      </c>
      <c r="G42" s="15" t="s">
        <v>344</v>
      </c>
      <c r="H42" s="15" t="s">
        <v>344</v>
      </c>
      <c r="I42" s="21" t="str">
        <f t="shared" si="0"/>
        <v>400501</v>
      </c>
    </row>
    <row r="43" spans="1:9" x14ac:dyDescent="0.25">
      <c r="A43" s="15">
        <v>42</v>
      </c>
      <c r="B43" s="15">
        <v>40.060099999999998</v>
      </c>
      <c r="C43" s="15" t="s">
        <v>123</v>
      </c>
      <c r="D43" s="15" t="s">
        <v>168</v>
      </c>
      <c r="E43" s="15" t="s">
        <v>380</v>
      </c>
      <c r="F43" s="15">
        <v>1</v>
      </c>
      <c r="G43" s="15" t="s">
        <v>344</v>
      </c>
      <c r="H43" s="15" t="s">
        <v>344</v>
      </c>
      <c r="I43" s="21" t="str">
        <f t="shared" si="0"/>
        <v>400601</v>
      </c>
    </row>
    <row r="44" spans="1:9" x14ac:dyDescent="0.25">
      <c r="A44" s="15">
        <v>43</v>
      </c>
      <c r="B44" s="15">
        <v>40.080100000000002</v>
      </c>
      <c r="C44" s="15" t="s">
        <v>906</v>
      </c>
      <c r="D44" s="15" t="s">
        <v>168</v>
      </c>
      <c r="E44" s="15" t="s">
        <v>380</v>
      </c>
      <c r="F44" s="15">
        <v>1</v>
      </c>
      <c r="G44" s="15" t="s">
        <v>344</v>
      </c>
      <c r="H44" s="15" t="s">
        <v>344</v>
      </c>
      <c r="I44" s="21" t="str">
        <f t="shared" si="0"/>
        <v>400801</v>
      </c>
    </row>
    <row r="45" spans="1:9" x14ac:dyDescent="0.25">
      <c r="A45" s="15">
        <v>44</v>
      </c>
      <c r="B45" s="15">
        <v>40.100099999999998</v>
      </c>
      <c r="C45" s="15" t="s">
        <v>1713</v>
      </c>
      <c r="D45" s="15" t="s">
        <v>168</v>
      </c>
      <c r="E45" s="15" t="s">
        <v>381</v>
      </c>
      <c r="F45" s="15">
        <v>2</v>
      </c>
      <c r="G45" s="15" t="s">
        <v>344</v>
      </c>
      <c r="H45" s="15" t="s">
        <v>344</v>
      </c>
      <c r="I45" s="21" t="str">
        <f t="shared" si="0"/>
        <v>401001</v>
      </c>
    </row>
    <row r="46" spans="1:9" x14ac:dyDescent="0.25">
      <c r="A46" s="15">
        <v>45</v>
      </c>
      <c r="B46" s="39">
        <v>42.270600000000002</v>
      </c>
      <c r="C46" s="39" t="s">
        <v>451</v>
      </c>
      <c r="D46" s="39" t="s">
        <v>168</v>
      </c>
      <c r="E46" s="39" t="s">
        <v>1755</v>
      </c>
      <c r="F46" s="39">
        <v>3</v>
      </c>
      <c r="G46" s="39" t="s">
        <v>344</v>
      </c>
      <c r="H46" s="39" t="s">
        <v>344</v>
      </c>
      <c r="I46" s="21" t="str">
        <f t="shared" si="0"/>
        <v>422706</v>
      </c>
    </row>
    <row r="47" spans="1:9" x14ac:dyDescent="0.25">
      <c r="A47" s="15">
        <v>46</v>
      </c>
      <c r="B47" s="15">
        <v>42.280500000000004</v>
      </c>
      <c r="C47" s="15" t="s">
        <v>372</v>
      </c>
      <c r="D47" s="15" t="s">
        <v>168</v>
      </c>
      <c r="E47" s="15" t="s">
        <v>380</v>
      </c>
      <c r="F47" s="15">
        <v>1</v>
      </c>
      <c r="G47" s="15" t="s">
        <v>344</v>
      </c>
      <c r="H47" s="15" t="s">
        <v>344</v>
      </c>
      <c r="I47" s="21" t="str">
        <f t="shared" si="0"/>
        <v>422805</v>
      </c>
    </row>
    <row r="48" spans="1:9" x14ac:dyDescent="0.25">
      <c r="A48" s="15">
        <v>47</v>
      </c>
      <c r="B48" s="15">
        <v>45.060099999999998</v>
      </c>
      <c r="C48" s="15" t="s">
        <v>204</v>
      </c>
      <c r="D48" s="15" t="s">
        <v>168</v>
      </c>
      <c r="E48" s="15" t="s">
        <v>380</v>
      </c>
      <c r="F48" s="15">
        <v>1</v>
      </c>
      <c r="G48" s="15" t="s">
        <v>1767</v>
      </c>
      <c r="H48" s="15" t="s">
        <v>344</v>
      </c>
      <c r="I48" s="21" t="str">
        <f t="shared" si="0"/>
        <v>450601</v>
      </c>
    </row>
    <row r="49" spans="1:10" x14ac:dyDescent="0.25">
      <c r="A49" s="15">
        <v>48</v>
      </c>
      <c r="B49" s="15">
        <v>45.060299999999998</v>
      </c>
      <c r="C49" s="15" t="s">
        <v>133</v>
      </c>
      <c r="D49" s="15" t="s">
        <v>168</v>
      </c>
      <c r="E49" s="15" t="s">
        <v>380</v>
      </c>
      <c r="F49" s="15">
        <v>1</v>
      </c>
      <c r="G49" s="15" t="s">
        <v>344</v>
      </c>
      <c r="H49" s="15" t="s">
        <v>344</v>
      </c>
      <c r="I49" s="21" t="str">
        <f t="shared" si="0"/>
        <v>450603</v>
      </c>
    </row>
    <row r="50" spans="1:10" x14ac:dyDescent="0.25">
      <c r="A50" s="15">
        <v>49</v>
      </c>
      <c r="B50" s="15">
        <v>51.120100000000001</v>
      </c>
      <c r="C50" s="15" t="s">
        <v>165</v>
      </c>
      <c r="D50" s="15" t="s">
        <v>168</v>
      </c>
      <c r="E50" s="15" t="s">
        <v>380</v>
      </c>
      <c r="F50" s="15">
        <v>1</v>
      </c>
      <c r="G50" s="15" t="s">
        <v>344</v>
      </c>
      <c r="H50" s="15" t="s">
        <v>344</v>
      </c>
      <c r="I50" s="21" t="str">
        <f t="shared" si="0"/>
        <v>511201</v>
      </c>
      <c r="J50" s="9" t="s">
        <v>1753</v>
      </c>
    </row>
    <row r="51" spans="1:10" x14ac:dyDescent="0.25">
      <c r="A51" s="15">
        <v>50</v>
      </c>
      <c r="B51" s="15">
        <v>51.200099999999999</v>
      </c>
      <c r="C51" s="15" t="s">
        <v>272</v>
      </c>
      <c r="D51" s="15" t="s">
        <v>168</v>
      </c>
      <c r="E51" s="15" t="s">
        <v>380</v>
      </c>
      <c r="F51" s="15">
        <v>1</v>
      </c>
      <c r="G51" s="15" t="s">
        <v>344</v>
      </c>
      <c r="H51" s="15" t="s">
        <v>344</v>
      </c>
      <c r="I51" s="21" t="str">
        <f t="shared" si="0"/>
        <v>512001</v>
      </c>
      <c r="J51" s="9" t="s">
        <v>1753</v>
      </c>
    </row>
    <row r="52" spans="1:10" x14ac:dyDescent="0.25">
      <c r="A52" s="15">
        <v>51</v>
      </c>
      <c r="B52" s="15">
        <v>51.230600000000003</v>
      </c>
      <c r="C52" s="15" t="s">
        <v>297</v>
      </c>
      <c r="D52" s="15" t="s">
        <v>168</v>
      </c>
      <c r="E52" s="15" t="s">
        <v>380</v>
      </c>
      <c r="F52" s="15">
        <v>1</v>
      </c>
      <c r="G52" s="15" t="s">
        <v>344</v>
      </c>
      <c r="H52" s="15" t="s">
        <v>344</v>
      </c>
      <c r="I52" s="21" t="str">
        <f t="shared" si="0"/>
        <v>512306</v>
      </c>
      <c r="J52" s="9" t="s">
        <v>1753</v>
      </c>
    </row>
    <row r="53" spans="1:10" x14ac:dyDescent="0.25">
      <c r="A53" s="15">
        <v>52</v>
      </c>
      <c r="B53" s="15">
        <v>51.230800000000002</v>
      </c>
      <c r="C53" s="15" t="s">
        <v>299</v>
      </c>
      <c r="D53" s="15" t="s">
        <v>168</v>
      </c>
      <c r="E53" s="15" t="s">
        <v>380</v>
      </c>
      <c r="F53" s="15">
        <v>1</v>
      </c>
      <c r="G53" s="15" t="s">
        <v>344</v>
      </c>
      <c r="H53" s="15" t="s">
        <v>344</v>
      </c>
      <c r="I53" s="21" t="str">
        <f t="shared" si="0"/>
        <v>512308</v>
      </c>
      <c r="J53" s="9" t="s">
        <v>1753</v>
      </c>
    </row>
    <row r="54" spans="1:10" x14ac:dyDescent="0.25">
      <c r="A54" s="15">
        <v>53</v>
      </c>
      <c r="B54" s="15">
        <v>51.380400000000002</v>
      </c>
      <c r="C54" s="15" t="s">
        <v>166</v>
      </c>
      <c r="D54" s="15" t="s">
        <v>168</v>
      </c>
      <c r="E54" s="15" t="s">
        <v>381</v>
      </c>
      <c r="F54" s="15">
        <v>2</v>
      </c>
      <c r="G54" s="15" t="s">
        <v>344</v>
      </c>
      <c r="H54" s="15" t="s">
        <v>344</v>
      </c>
      <c r="I54" s="21" t="str">
        <f t="shared" si="0"/>
        <v>513804</v>
      </c>
      <c r="J54" s="9" t="s">
        <v>1753</v>
      </c>
    </row>
    <row r="55" spans="1:10" x14ac:dyDescent="0.25">
      <c r="A55" s="15">
        <v>54</v>
      </c>
      <c r="B55" s="15">
        <v>51.380800000000001</v>
      </c>
      <c r="C55" s="15" t="s">
        <v>143</v>
      </c>
      <c r="D55" s="15" t="s">
        <v>168</v>
      </c>
      <c r="E55" s="15" t="s">
        <v>381</v>
      </c>
      <c r="F55" s="15">
        <v>2</v>
      </c>
      <c r="G55" s="15" t="s">
        <v>344</v>
      </c>
      <c r="H55" s="15" t="s">
        <v>344</v>
      </c>
      <c r="I55" s="21" t="str">
        <f t="shared" si="0"/>
        <v>513808</v>
      </c>
      <c r="J55" s="9" t="s">
        <v>1753</v>
      </c>
    </row>
    <row r="56" spans="1:10" x14ac:dyDescent="0.25">
      <c r="A56" s="15">
        <v>55</v>
      </c>
      <c r="B56" s="15">
        <v>51.381799999999998</v>
      </c>
      <c r="C56" s="15" t="s">
        <v>146</v>
      </c>
      <c r="D56" s="15" t="s">
        <v>168</v>
      </c>
      <c r="E56" s="15" t="s">
        <v>381</v>
      </c>
      <c r="F56" s="15">
        <v>2</v>
      </c>
      <c r="G56" s="15" t="s">
        <v>344</v>
      </c>
      <c r="H56" s="15" t="s">
        <v>344</v>
      </c>
      <c r="I56" s="21" t="str">
        <f t="shared" si="0"/>
        <v>513818</v>
      </c>
      <c r="J56" s="9" t="s">
        <v>1753</v>
      </c>
    </row>
    <row r="57" spans="1:10" x14ac:dyDescent="0.25">
      <c r="A57" s="15">
        <v>56</v>
      </c>
      <c r="B57" s="15">
        <v>52.010100000000001</v>
      </c>
      <c r="C57" s="15" t="s">
        <v>309</v>
      </c>
      <c r="D57" s="15" t="s">
        <v>168</v>
      </c>
      <c r="E57" s="15" t="s">
        <v>380</v>
      </c>
      <c r="F57" s="15">
        <v>1</v>
      </c>
      <c r="G57" s="15" t="s">
        <v>1767</v>
      </c>
      <c r="H57" s="15" t="s">
        <v>344</v>
      </c>
      <c r="I57" s="21" t="str">
        <f t="shared" si="0"/>
        <v>520101</v>
      </c>
    </row>
    <row r="58" spans="1:10" x14ac:dyDescent="0.25">
      <c r="A58" s="15">
        <v>57</v>
      </c>
      <c r="B58" s="15">
        <v>52.020099999999999</v>
      </c>
      <c r="C58" s="15" t="s">
        <v>310</v>
      </c>
      <c r="D58" s="15" t="s">
        <v>168</v>
      </c>
      <c r="E58" s="15" t="s">
        <v>380</v>
      </c>
      <c r="F58" s="15">
        <v>1</v>
      </c>
      <c r="G58" s="15" t="s">
        <v>1767</v>
      </c>
      <c r="H58" s="15" t="s">
        <v>344</v>
      </c>
      <c r="I58" s="21" t="str">
        <f t="shared" si="0"/>
        <v>520201</v>
      </c>
    </row>
    <row r="59" spans="1:10" x14ac:dyDescent="0.25">
      <c r="D59" s="11" t="s">
        <v>383</v>
      </c>
      <c r="E59" s="11">
        <f>COUNTIF(E2:E58,"GAP")</f>
        <v>38</v>
      </c>
      <c r="F59" s="11"/>
      <c r="G59" s="9">
        <f>COUNTIF(G2:G58,"YES")</f>
        <v>52</v>
      </c>
      <c r="H59" s="9">
        <f>COUNTIF(H2:H58,"YES")</f>
        <v>54</v>
      </c>
    </row>
    <row r="60" spans="1:10" x14ac:dyDescent="0.25">
      <c r="D60" s="11" t="s">
        <v>382</v>
      </c>
      <c r="E60" s="9">
        <f>COUNTIF(E2:E58,"Analyst On-ramp")</f>
        <v>17</v>
      </c>
      <c r="G60" s="14">
        <f>G59/A58</f>
        <v>0.91228070175438591</v>
      </c>
      <c r="H60" s="14">
        <f>H59/A58</f>
        <v>0.94736842105263153</v>
      </c>
    </row>
    <row r="61" spans="1:10" x14ac:dyDescent="0.25">
      <c r="D61" s="11" t="s">
        <v>1757</v>
      </c>
      <c r="E61" s="9">
        <f>COUNTIF(E2:E58,"Institutional Feedback")</f>
        <v>2</v>
      </c>
    </row>
    <row r="62" spans="1:10" x14ac:dyDescent="0.25">
      <c r="C62" s="40" t="s">
        <v>1763</v>
      </c>
    </row>
  </sheetData>
  <sortState xmlns:xlrd2="http://schemas.microsoft.com/office/spreadsheetml/2017/richdata2" ref="A2:G59">
    <sortCondition ref="B2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7"/>
  <sheetViews>
    <sheetView topLeftCell="A103" zoomScale="80" zoomScaleNormal="80" workbookViewId="0">
      <selection activeCell="B199" sqref="B199"/>
    </sheetView>
  </sheetViews>
  <sheetFormatPr defaultRowHeight="15" x14ac:dyDescent="0.25"/>
  <cols>
    <col min="1" max="1" width="12.42578125" bestFit="1" customWidth="1"/>
    <col min="2" max="2" width="73.5703125" bestFit="1" customWidth="1"/>
    <col min="3" max="3" width="31.85546875" bestFit="1" customWidth="1"/>
    <col min="4" max="4" width="1.7109375" customWidth="1"/>
    <col min="5" max="5" width="12.42578125" bestFit="1" customWidth="1"/>
    <col min="6" max="6" width="61" bestFit="1" customWidth="1"/>
    <col min="7" max="7" width="31.85546875" bestFit="1" customWidth="1"/>
    <col min="8" max="8" width="1.7109375" customWidth="1"/>
    <col min="9" max="9" width="12.42578125" bestFit="1" customWidth="1"/>
    <col min="10" max="10" width="64.7109375" bestFit="1" customWidth="1"/>
    <col min="11" max="11" width="31.85546875" bestFit="1" customWidth="1"/>
  </cols>
  <sheetData>
    <row r="1" spans="1:12" ht="15.75" x14ac:dyDescent="0.25">
      <c r="A1" s="15" t="s">
        <v>0</v>
      </c>
      <c r="B1" s="15" t="s">
        <v>1</v>
      </c>
      <c r="C1" s="15" t="s">
        <v>2</v>
      </c>
      <c r="D1" s="15"/>
      <c r="E1" s="15" t="s">
        <v>0</v>
      </c>
      <c r="F1" s="15" t="s">
        <v>1</v>
      </c>
      <c r="G1" s="15" t="s">
        <v>2</v>
      </c>
      <c r="H1" s="15"/>
      <c r="I1" s="15" t="s">
        <v>0</v>
      </c>
      <c r="J1" s="15" t="s">
        <v>1</v>
      </c>
      <c r="K1" s="15" t="s">
        <v>2</v>
      </c>
    </row>
    <row r="2" spans="1:12" ht="15.75" x14ac:dyDescent="0.25">
      <c r="A2" s="25"/>
      <c r="B2" s="25"/>
      <c r="C2" s="25"/>
      <c r="D2" s="25"/>
      <c r="E2" s="25"/>
      <c r="F2" s="25"/>
      <c r="G2" s="25"/>
      <c r="H2" s="15"/>
      <c r="I2" s="15">
        <v>1.8001</v>
      </c>
      <c r="J2" s="15" t="s">
        <v>169</v>
      </c>
      <c r="K2" s="15" t="s">
        <v>168</v>
      </c>
      <c r="L2">
        <v>1</v>
      </c>
    </row>
    <row r="3" spans="1:12" ht="15.75" x14ac:dyDescent="0.25">
      <c r="A3" s="25"/>
      <c r="B3" s="25"/>
      <c r="C3" s="25"/>
      <c r="D3" s="25"/>
      <c r="E3" s="25"/>
      <c r="F3" s="25"/>
      <c r="G3" s="25"/>
      <c r="H3" s="15"/>
      <c r="I3" s="15">
        <v>1.8101</v>
      </c>
      <c r="J3" s="15" t="s">
        <v>170</v>
      </c>
      <c r="K3" s="15" t="s">
        <v>168</v>
      </c>
      <c r="L3">
        <v>2</v>
      </c>
    </row>
    <row r="4" spans="1:12" ht="15.75" x14ac:dyDescent="0.25">
      <c r="A4" s="23">
        <v>4.0201000000000002</v>
      </c>
      <c r="B4" s="24" t="s">
        <v>5</v>
      </c>
      <c r="C4" s="24" t="s">
        <v>6</v>
      </c>
      <c r="D4" s="24"/>
      <c r="E4" s="23">
        <v>4.0201000000000002</v>
      </c>
      <c r="F4" s="24" t="s">
        <v>5</v>
      </c>
      <c r="G4" s="24" t="s">
        <v>6</v>
      </c>
      <c r="H4" s="15"/>
      <c r="I4" s="25"/>
      <c r="J4" s="25"/>
      <c r="K4" s="25"/>
      <c r="L4">
        <v>3</v>
      </c>
    </row>
    <row r="5" spans="1:12" ht="15.75" x14ac:dyDescent="0.25">
      <c r="A5" s="25"/>
      <c r="B5" s="25"/>
      <c r="C5" s="25"/>
      <c r="D5" s="15"/>
      <c r="E5" s="16">
        <v>4.0301</v>
      </c>
      <c r="F5" s="15" t="s">
        <v>680</v>
      </c>
      <c r="G5" s="15" t="s">
        <v>163</v>
      </c>
      <c r="H5" s="15"/>
      <c r="I5" s="25"/>
      <c r="J5" s="25"/>
      <c r="K5" s="25"/>
      <c r="L5">
        <v>4</v>
      </c>
    </row>
    <row r="6" spans="1:12" ht="15.75" x14ac:dyDescent="0.25">
      <c r="A6" s="23">
        <v>4.0400999999999998</v>
      </c>
      <c r="B6" s="24" t="s">
        <v>8</v>
      </c>
      <c r="C6" s="24" t="s">
        <v>6</v>
      </c>
      <c r="D6" s="24"/>
      <c r="E6" s="23">
        <v>4.0400999999999998</v>
      </c>
      <c r="F6" s="24" t="s">
        <v>8</v>
      </c>
      <c r="G6" s="24" t="s">
        <v>6</v>
      </c>
      <c r="H6" s="15"/>
      <c r="I6" s="25"/>
      <c r="J6" s="25"/>
      <c r="K6" s="25"/>
      <c r="L6">
        <v>5</v>
      </c>
    </row>
    <row r="7" spans="1:12" ht="15.75" x14ac:dyDescent="0.25">
      <c r="A7" s="23">
        <v>4.0902000000000003</v>
      </c>
      <c r="B7" s="24" t="s">
        <v>378</v>
      </c>
      <c r="C7" s="24" t="s">
        <v>6</v>
      </c>
      <c r="D7" s="24"/>
      <c r="E7" s="23">
        <v>4.0902000000000003</v>
      </c>
      <c r="F7" s="24" t="s">
        <v>378</v>
      </c>
      <c r="G7" s="24" t="s">
        <v>6</v>
      </c>
      <c r="H7" s="24"/>
      <c r="I7" s="24">
        <v>4.0902000000000003</v>
      </c>
      <c r="J7" s="24" t="s">
        <v>688</v>
      </c>
      <c r="K7" s="24" t="s">
        <v>168</v>
      </c>
      <c r="L7">
        <v>6</v>
      </c>
    </row>
    <row r="8" spans="1:12" ht="15.75" x14ac:dyDescent="0.25">
      <c r="A8" s="20">
        <v>11.0101</v>
      </c>
      <c r="B8" s="19" t="s">
        <v>10</v>
      </c>
      <c r="C8" s="19" t="s">
        <v>6</v>
      </c>
      <c r="D8" s="19"/>
      <c r="E8" s="27"/>
      <c r="F8" s="27"/>
      <c r="G8" s="27"/>
      <c r="H8" s="19"/>
      <c r="I8" s="19">
        <v>11.0101</v>
      </c>
      <c r="J8" s="19" t="s">
        <v>10</v>
      </c>
      <c r="K8" s="19" t="s">
        <v>168</v>
      </c>
      <c r="L8">
        <v>7</v>
      </c>
    </row>
    <row r="9" spans="1:12" ht="15.75" x14ac:dyDescent="0.25">
      <c r="A9" s="23">
        <v>11.010199999999999</v>
      </c>
      <c r="B9" s="24" t="s">
        <v>11</v>
      </c>
      <c r="C9" s="24" t="s">
        <v>6</v>
      </c>
      <c r="D9" s="24"/>
      <c r="E9" s="23">
        <v>11.010199999999999</v>
      </c>
      <c r="F9" s="24" t="s">
        <v>11</v>
      </c>
      <c r="G9" s="24" t="s">
        <v>6</v>
      </c>
      <c r="H9" s="24"/>
      <c r="I9" s="24">
        <v>11.010199999999999</v>
      </c>
      <c r="J9" s="24" t="s">
        <v>11</v>
      </c>
      <c r="K9" s="24" t="s">
        <v>168</v>
      </c>
      <c r="L9">
        <v>8</v>
      </c>
    </row>
    <row r="10" spans="1:12" ht="15.75" x14ac:dyDescent="0.25">
      <c r="A10" s="16">
        <v>11.010300000000001</v>
      </c>
      <c r="B10" s="15" t="s">
        <v>12</v>
      </c>
      <c r="C10" s="15" t="s">
        <v>6</v>
      </c>
      <c r="D10" s="15"/>
      <c r="E10" s="25"/>
      <c r="F10" s="25"/>
      <c r="G10" s="25"/>
      <c r="H10" s="15"/>
      <c r="I10" s="25"/>
      <c r="J10" s="25"/>
      <c r="K10" s="25"/>
      <c r="L10">
        <v>9</v>
      </c>
    </row>
    <row r="11" spans="1:12" ht="15.75" x14ac:dyDescent="0.25">
      <c r="A11" s="16">
        <v>11.010400000000001</v>
      </c>
      <c r="B11" s="15" t="s">
        <v>13</v>
      </c>
      <c r="C11" s="15" t="s">
        <v>6</v>
      </c>
      <c r="D11" s="15"/>
      <c r="E11" s="25"/>
      <c r="F11" s="25"/>
      <c r="G11" s="25"/>
      <c r="H11" s="15"/>
      <c r="I11" s="25"/>
      <c r="J11" s="25"/>
      <c r="K11" s="25"/>
      <c r="L11">
        <v>10</v>
      </c>
    </row>
    <row r="12" spans="1:12" ht="15.75" x14ac:dyDescent="0.25">
      <c r="A12" s="20">
        <v>11.040100000000001</v>
      </c>
      <c r="B12" s="19" t="s">
        <v>15</v>
      </c>
      <c r="C12" s="19" t="s">
        <v>6</v>
      </c>
      <c r="D12" s="19"/>
      <c r="E12" s="27"/>
      <c r="F12" s="27"/>
      <c r="G12" s="27"/>
      <c r="H12" s="19"/>
      <c r="I12" s="19">
        <v>11.040100000000001</v>
      </c>
      <c r="J12" s="19" t="s">
        <v>15</v>
      </c>
      <c r="K12" s="19" t="s">
        <v>168</v>
      </c>
      <c r="L12">
        <v>11</v>
      </c>
    </row>
    <row r="13" spans="1:12" ht="15.75" x14ac:dyDescent="0.25">
      <c r="A13" s="16">
        <v>11.0501</v>
      </c>
      <c r="B13" s="15" t="s">
        <v>16</v>
      </c>
      <c r="C13" s="15" t="s">
        <v>6</v>
      </c>
      <c r="D13" s="15"/>
      <c r="E13" s="25"/>
      <c r="F13" s="25"/>
      <c r="G13" s="25"/>
      <c r="H13" s="15"/>
      <c r="I13" s="25"/>
      <c r="J13" s="25"/>
      <c r="K13" s="25"/>
      <c r="L13">
        <v>12</v>
      </c>
    </row>
    <row r="14" spans="1:12" ht="15.75" x14ac:dyDescent="0.25">
      <c r="A14" s="16">
        <v>11.0701</v>
      </c>
      <c r="B14" s="15" t="s">
        <v>17</v>
      </c>
      <c r="C14" s="15" t="s">
        <v>6</v>
      </c>
      <c r="D14" s="15"/>
      <c r="E14" s="25"/>
      <c r="F14" s="25"/>
      <c r="G14" s="25"/>
      <c r="H14" s="15"/>
      <c r="I14" s="25"/>
      <c r="J14" s="25"/>
      <c r="K14" s="25"/>
      <c r="L14">
        <v>13</v>
      </c>
    </row>
    <row r="15" spans="1:12" ht="15.75" x14ac:dyDescent="0.25">
      <c r="A15" s="16">
        <v>11.0802</v>
      </c>
      <c r="B15" s="15" t="s">
        <v>18</v>
      </c>
      <c r="C15" s="15" t="s">
        <v>6</v>
      </c>
      <c r="D15" s="15"/>
      <c r="E15" s="25"/>
      <c r="F15" s="25"/>
      <c r="G15" s="25"/>
      <c r="H15" s="15"/>
      <c r="I15" s="25"/>
      <c r="J15" s="25"/>
      <c r="K15" s="25"/>
      <c r="L15">
        <v>14</v>
      </c>
    </row>
    <row r="16" spans="1:12" ht="15.75" x14ac:dyDescent="0.25">
      <c r="A16" s="16">
        <v>11.080399999999999</v>
      </c>
      <c r="B16" s="15" t="s">
        <v>19</v>
      </c>
      <c r="C16" s="15" t="s">
        <v>6</v>
      </c>
      <c r="D16" s="15"/>
      <c r="E16" s="25"/>
      <c r="F16" s="25"/>
      <c r="G16" s="25"/>
      <c r="H16" s="15"/>
      <c r="I16" s="25"/>
      <c r="J16" s="25"/>
      <c r="K16" s="25"/>
      <c r="L16">
        <v>15</v>
      </c>
    </row>
    <row r="17" spans="1:12" ht="15.75" x14ac:dyDescent="0.25">
      <c r="A17" s="16">
        <v>11.0901</v>
      </c>
      <c r="B17" s="15" t="s">
        <v>20</v>
      </c>
      <c r="C17" s="15" t="s">
        <v>6</v>
      </c>
      <c r="D17" s="15"/>
      <c r="E17" s="25"/>
      <c r="F17" s="25"/>
      <c r="G17" s="25"/>
      <c r="H17" s="15"/>
      <c r="I17" s="25"/>
      <c r="J17" s="25"/>
      <c r="K17" s="25"/>
      <c r="L17">
        <v>16</v>
      </c>
    </row>
    <row r="18" spans="1:12" ht="15.75" x14ac:dyDescent="0.25">
      <c r="A18" s="16">
        <v>11.090199999999999</v>
      </c>
      <c r="B18" s="15" t="s">
        <v>21</v>
      </c>
      <c r="C18" s="15" t="s">
        <v>6</v>
      </c>
      <c r="D18" s="15"/>
      <c r="E18" s="25"/>
      <c r="F18" s="25"/>
      <c r="G18" s="25"/>
      <c r="H18" s="15"/>
      <c r="I18" s="25"/>
      <c r="J18" s="25"/>
      <c r="K18" s="25"/>
      <c r="L18">
        <v>17</v>
      </c>
    </row>
    <row r="19" spans="1:12" ht="15.75" x14ac:dyDescent="0.25">
      <c r="A19" s="16">
        <v>11.100099999999999</v>
      </c>
      <c r="B19" s="15" t="s">
        <v>22</v>
      </c>
      <c r="C19" s="15" t="s">
        <v>6</v>
      </c>
      <c r="D19" s="15"/>
      <c r="E19" s="25"/>
      <c r="F19" s="25"/>
      <c r="G19" s="25"/>
      <c r="H19" s="15"/>
      <c r="I19" s="25"/>
      <c r="J19" s="25"/>
      <c r="K19" s="25"/>
      <c r="L19">
        <v>18</v>
      </c>
    </row>
    <row r="20" spans="1:12" ht="15.75" x14ac:dyDescent="0.25">
      <c r="A20" s="16">
        <v>11.100199999999999</v>
      </c>
      <c r="B20" s="15" t="s">
        <v>23</v>
      </c>
      <c r="C20" s="15" t="s">
        <v>6</v>
      </c>
      <c r="D20" s="15"/>
      <c r="E20" s="25"/>
      <c r="F20" s="25"/>
      <c r="G20" s="25"/>
      <c r="H20" s="15"/>
      <c r="I20" s="25"/>
      <c r="J20" s="25"/>
      <c r="K20" s="25"/>
      <c r="L20">
        <v>19</v>
      </c>
    </row>
    <row r="21" spans="1:12" ht="15.75" x14ac:dyDescent="0.25">
      <c r="A21" s="16">
        <v>11.100300000000001</v>
      </c>
      <c r="B21" s="15" t="s">
        <v>24</v>
      </c>
      <c r="C21" s="15" t="s">
        <v>6</v>
      </c>
      <c r="D21" s="15"/>
      <c r="E21" s="25"/>
      <c r="F21" s="25"/>
      <c r="G21" s="25"/>
      <c r="H21" s="15"/>
      <c r="I21" s="25"/>
      <c r="J21" s="25"/>
      <c r="K21" s="25"/>
      <c r="L21">
        <v>20</v>
      </c>
    </row>
    <row r="22" spans="1:12" ht="15.75" x14ac:dyDescent="0.25">
      <c r="A22" s="16">
        <v>11.1005</v>
      </c>
      <c r="B22" s="15" t="s">
        <v>25</v>
      </c>
      <c r="C22" s="15" t="s">
        <v>6</v>
      </c>
      <c r="D22" s="15"/>
      <c r="E22" s="25"/>
      <c r="F22" s="25"/>
      <c r="G22" s="25"/>
      <c r="H22" s="15"/>
      <c r="I22" s="25"/>
      <c r="J22" s="25"/>
      <c r="K22" s="25"/>
      <c r="L22">
        <v>21</v>
      </c>
    </row>
    <row r="23" spans="1:12" ht="15.75" x14ac:dyDescent="0.25">
      <c r="A23" s="25"/>
      <c r="B23" s="25"/>
      <c r="C23" s="25"/>
      <c r="D23" s="15"/>
      <c r="E23" s="16">
        <v>13.0101</v>
      </c>
      <c r="F23" s="15" t="s">
        <v>1271</v>
      </c>
      <c r="G23" s="15" t="s">
        <v>163</v>
      </c>
      <c r="H23" s="15"/>
      <c r="I23" s="25"/>
      <c r="J23" s="25"/>
      <c r="K23" s="25"/>
      <c r="L23">
        <v>22</v>
      </c>
    </row>
    <row r="24" spans="1:12" ht="15.75" x14ac:dyDescent="0.25">
      <c r="A24" s="25"/>
      <c r="B24" s="25"/>
      <c r="C24" s="25"/>
      <c r="D24" s="15"/>
      <c r="E24" s="23">
        <v>13.030099999999999</v>
      </c>
      <c r="F24" s="24" t="s">
        <v>346</v>
      </c>
      <c r="G24" s="24" t="s">
        <v>6</v>
      </c>
      <c r="H24" s="24"/>
      <c r="I24" s="24">
        <v>13.030099999999999</v>
      </c>
      <c r="J24" s="24" t="s">
        <v>346</v>
      </c>
      <c r="K24" s="24" t="s">
        <v>168</v>
      </c>
      <c r="L24">
        <v>23</v>
      </c>
    </row>
    <row r="25" spans="1:12" ht="15.75" x14ac:dyDescent="0.25">
      <c r="A25" s="20">
        <v>13.0501</v>
      </c>
      <c r="B25" s="19" t="s">
        <v>26</v>
      </c>
      <c r="C25" s="19" t="s">
        <v>6</v>
      </c>
      <c r="D25" s="19"/>
      <c r="E25" s="27"/>
      <c r="F25" s="27"/>
      <c r="G25" s="27"/>
      <c r="H25" s="19"/>
      <c r="I25" s="19">
        <v>13.0501</v>
      </c>
      <c r="J25" s="19" t="s">
        <v>26</v>
      </c>
      <c r="K25" s="19" t="s">
        <v>168</v>
      </c>
      <c r="L25">
        <v>24</v>
      </c>
    </row>
    <row r="26" spans="1:12" ht="15.75" x14ac:dyDescent="0.25">
      <c r="A26" s="25"/>
      <c r="B26" s="25"/>
      <c r="C26" s="25"/>
      <c r="D26" s="15"/>
      <c r="E26" s="25"/>
      <c r="F26" s="25"/>
      <c r="G26" s="25"/>
      <c r="H26" s="15"/>
      <c r="I26" s="15">
        <v>13.0601</v>
      </c>
      <c r="J26" s="15" t="s">
        <v>1262</v>
      </c>
      <c r="K26" s="15" t="s">
        <v>168</v>
      </c>
      <c r="L26">
        <v>25</v>
      </c>
    </row>
    <row r="27" spans="1:12" ht="15.75" x14ac:dyDescent="0.25">
      <c r="A27" s="25"/>
      <c r="B27" s="25"/>
      <c r="C27" s="25"/>
      <c r="D27" s="15"/>
      <c r="E27" s="23">
        <v>13.0603</v>
      </c>
      <c r="F27" s="24" t="s">
        <v>674</v>
      </c>
      <c r="G27" s="24" t="s">
        <v>163</v>
      </c>
      <c r="H27" s="24"/>
      <c r="I27" s="24">
        <v>13.0603</v>
      </c>
      <c r="J27" s="24" t="s">
        <v>674</v>
      </c>
      <c r="K27" s="24" t="s">
        <v>168</v>
      </c>
      <c r="L27">
        <v>26</v>
      </c>
    </row>
    <row r="28" spans="1:12" ht="15.75" x14ac:dyDescent="0.25">
      <c r="A28" s="25"/>
      <c r="B28" s="25"/>
      <c r="C28" s="25"/>
      <c r="D28" s="15"/>
      <c r="E28" s="16">
        <v>13.0604</v>
      </c>
      <c r="F28" s="15" t="s">
        <v>1264</v>
      </c>
      <c r="G28" s="15" t="s">
        <v>163</v>
      </c>
      <c r="H28" s="15"/>
      <c r="I28" s="25"/>
      <c r="J28" s="25"/>
      <c r="K28" s="25"/>
      <c r="L28">
        <v>27</v>
      </c>
    </row>
    <row r="29" spans="1:12" ht="15.75" x14ac:dyDescent="0.25">
      <c r="A29" s="25"/>
      <c r="B29" s="25"/>
      <c r="C29" s="25"/>
      <c r="D29" s="15"/>
      <c r="E29" s="16">
        <v>13.0608</v>
      </c>
      <c r="F29" s="15" t="s">
        <v>1717</v>
      </c>
      <c r="G29" s="15" t="s">
        <v>163</v>
      </c>
      <c r="H29" s="15"/>
      <c r="I29" s="25"/>
      <c r="J29" s="25"/>
      <c r="K29" s="25"/>
      <c r="L29">
        <v>28</v>
      </c>
    </row>
    <row r="30" spans="1:12" ht="15.75" x14ac:dyDescent="0.25">
      <c r="A30" s="16">
        <v>13.100099999999999</v>
      </c>
      <c r="B30" s="15" t="s">
        <v>27</v>
      </c>
      <c r="C30" s="15" t="s">
        <v>6</v>
      </c>
      <c r="D30" s="15"/>
      <c r="E30" s="25"/>
      <c r="F30" s="25"/>
      <c r="G30" s="25"/>
      <c r="H30" s="15"/>
      <c r="I30" s="25"/>
      <c r="J30" s="25"/>
      <c r="K30" s="25"/>
      <c r="L30">
        <v>29</v>
      </c>
    </row>
    <row r="31" spans="1:12" ht="15.75" x14ac:dyDescent="0.25">
      <c r="A31" s="16">
        <v>13.100300000000001</v>
      </c>
      <c r="B31" s="15" t="s">
        <v>28</v>
      </c>
      <c r="C31" s="15" t="s">
        <v>6</v>
      </c>
      <c r="D31" s="15"/>
      <c r="E31" s="25"/>
      <c r="F31" s="25"/>
      <c r="G31" s="25"/>
      <c r="H31" s="15"/>
      <c r="I31" s="25"/>
      <c r="J31" s="25"/>
      <c r="K31" s="25"/>
      <c r="L31">
        <v>30</v>
      </c>
    </row>
    <row r="32" spans="1:12" ht="15.75" x14ac:dyDescent="0.25">
      <c r="A32" s="16">
        <v>13.100899999999999</v>
      </c>
      <c r="B32" s="15" t="s">
        <v>33</v>
      </c>
      <c r="C32" s="15" t="s">
        <v>6</v>
      </c>
      <c r="D32" s="15"/>
      <c r="E32" s="25"/>
      <c r="F32" s="25"/>
      <c r="G32" s="25"/>
      <c r="H32" s="15"/>
      <c r="I32" s="25"/>
      <c r="J32" s="25"/>
      <c r="K32" s="25"/>
      <c r="L32">
        <v>31</v>
      </c>
    </row>
    <row r="33" spans="1:12" ht="15.75" x14ac:dyDescent="0.25">
      <c r="A33" s="23">
        <v>13.110099999999999</v>
      </c>
      <c r="B33" s="24" t="s">
        <v>349</v>
      </c>
      <c r="C33" s="24" t="s">
        <v>6</v>
      </c>
      <c r="D33" s="24"/>
      <c r="E33" s="23">
        <v>13.110099999999999</v>
      </c>
      <c r="F33" s="24" t="s">
        <v>349</v>
      </c>
      <c r="G33" s="24" t="s">
        <v>163</v>
      </c>
      <c r="H33" s="24"/>
      <c r="I33" s="24">
        <v>13.110099999999999</v>
      </c>
      <c r="J33" s="24" t="s">
        <v>349</v>
      </c>
      <c r="K33" s="24" t="s">
        <v>168</v>
      </c>
      <c r="L33">
        <v>32</v>
      </c>
    </row>
    <row r="34" spans="1:12" ht="15.75" x14ac:dyDescent="0.25">
      <c r="A34" s="23">
        <v>13.110200000000001</v>
      </c>
      <c r="B34" s="24" t="s">
        <v>350</v>
      </c>
      <c r="C34" s="24" t="s">
        <v>6</v>
      </c>
      <c r="D34" s="24"/>
      <c r="E34" s="23">
        <v>13.110200000000001</v>
      </c>
      <c r="F34" s="24" t="s">
        <v>350</v>
      </c>
      <c r="G34" s="24" t="s">
        <v>163</v>
      </c>
      <c r="H34" s="15"/>
      <c r="I34" s="25"/>
      <c r="J34" s="25"/>
      <c r="K34" s="25"/>
      <c r="L34">
        <v>33</v>
      </c>
    </row>
    <row r="35" spans="1:12" ht="15.75" x14ac:dyDescent="0.25">
      <c r="A35" s="16">
        <v>13.120200000000001</v>
      </c>
      <c r="B35" s="15" t="s">
        <v>351</v>
      </c>
      <c r="C35" s="15" t="s">
        <v>6</v>
      </c>
      <c r="D35" s="15"/>
      <c r="E35" s="25"/>
      <c r="F35" s="25"/>
      <c r="G35" s="25"/>
      <c r="H35" s="15"/>
      <c r="I35" s="25"/>
      <c r="J35" s="25"/>
      <c r="K35" s="25"/>
      <c r="L35">
        <v>34</v>
      </c>
    </row>
    <row r="36" spans="1:12" ht="15.75" x14ac:dyDescent="0.25">
      <c r="A36" s="16">
        <v>13.1203</v>
      </c>
      <c r="B36" s="15" t="s">
        <v>352</v>
      </c>
      <c r="C36" s="15" t="s">
        <v>6</v>
      </c>
      <c r="D36" s="15"/>
      <c r="E36" s="25"/>
      <c r="F36" s="25"/>
      <c r="G36" s="25"/>
      <c r="H36" s="15"/>
      <c r="I36" s="25"/>
      <c r="J36" s="25"/>
      <c r="K36" s="25"/>
      <c r="L36">
        <v>35</v>
      </c>
    </row>
    <row r="37" spans="1:12" ht="15.75" x14ac:dyDescent="0.25">
      <c r="A37" s="16">
        <v>13.1205</v>
      </c>
      <c r="B37" s="15" t="s">
        <v>42</v>
      </c>
      <c r="C37" s="15" t="s">
        <v>6</v>
      </c>
      <c r="D37" s="15"/>
      <c r="E37" s="25"/>
      <c r="F37" s="25"/>
      <c r="G37" s="25"/>
      <c r="H37" s="15"/>
      <c r="I37" s="25"/>
      <c r="J37" s="25"/>
      <c r="K37" s="25"/>
      <c r="L37">
        <v>36</v>
      </c>
    </row>
    <row r="38" spans="1:12" ht="15.75" x14ac:dyDescent="0.25">
      <c r="A38" s="16">
        <v>13.1206</v>
      </c>
      <c r="B38" s="15" t="s">
        <v>353</v>
      </c>
      <c r="C38" s="15" t="s">
        <v>6</v>
      </c>
      <c r="D38" s="15"/>
      <c r="E38" s="25"/>
      <c r="F38" s="25"/>
      <c r="G38" s="25"/>
      <c r="H38" s="15"/>
      <c r="I38" s="25"/>
      <c r="J38" s="25"/>
      <c r="K38" s="25"/>
      <c r="L38">
        <v>37</v>
      </c>
    </row>
    <row r="39" spans="1:12" ht="15.75" x14ac:dyDescent="0.25">
      <c r="A39" s="16">
        <v>13.121</v>
      </c>
      <c r="B39" s="15" t="s">
        <v>355</v>
      </c>
      <c r="C39" s="15" t="s">
        <v>6</v>
      </c>
      <c r="D39" s="15"/>
      <c r="E39" s="25"/>
      <c r="F39" s="25"/>
      <c r="G39" s="25"/>
      <c r="H39" s="15"/>
      <c r="I39" s="25"/>
      <c r="J39" s="25"/>
      <c r="K39" s="25"/>
      <c r="L39">
        <v>38</v>
      </c>
    </row>
    <row r="40" spans="1:12" ht="15.75" x14ac:dyDescent="0.25">
      <c r="A40" s="16">
        <v>13.1213</v>
      </c>
      <c r="B40" s="15" t="s">
        <v>374</v>
      </c>
      <c r="C40" s="15" t="s">
        <v>6</v>
      </c>
      <c r="D40" s="15"/>
      <c r="E40" s="25"/>
      <c r="F40" s="25"/>
      <c r="G40" s="25"/>
      <c r="H40" s="15"/>
      <c r="I40" s="25"/>
      <c r="J40" s="25"/>
      <c r="K40" s="25"/>
      <c r="L40">
        <v>39</v>
      </c>
    </row>
    <row r="41" spans="1:12" ht="15.75" x14ac:dyDescent="0.25">
      <c r="A41" s="16">
        <v>13.130100000000001</v>
      </c>
      <c r="B41" s="15" t="s">
        <v>43</v>
      </c>
      <c r="C41" s="15" t="s">
        <v>6</v>
      </c>
      <c r="D41" s="15"/>
      <c r="E41" s="25"/>
      <c r="F41" s="25"/>
      <c r="G41" s="25"/>
      <c r="H41" s="15"/>
      <c r="I41" s="25"/>
      <c r="J41" s="25"/>
      <c r="K41" s="25"/>
      <c r="L41">
        <v>40</v>
      </c>
    </row>
    <row r="42" spans="1:12" ht="15.75" x14ac:dyDescent="0.25">
      <c r="A42" s="16">
        <v>13.1303</v>
      </c>
      <c r="B42" s="15" t="s">
        <v>44</v>
      </c>
      <c r="C42" s="15" t="s">
        <v>6</v>
      </c>
      <c r="D42" s="15"/>
      <c r="E42" s="25"/>
      <c r="F42" s="25"/>
      <c r="G42" s="25"/>
      <c r="H42" s="15"/>
      <c r="I42" s="25"/>
      <c r="J42" s="25"/>
      <c r="K42" s="25"/>
      <c r="L42">
        <v>41</v>
      </c>
    </row>
    <row r="43" spans="1:12" ht="15.75" x14ac:dyDescent="0.25">
      <c r="A43" s="16">
        <v>13.1305</v>
      </c>
      <c r="B43" s="15" t="s">
        <v>356</v>
      </c>
      <c r="C43" s="15" t="s">
        <v>6</v>
      </c>
      <c r="D43" s="15"/>
      <c r="E43" s="25"/>
      <c r="F43" s="25"/>
      <c r="G43" s="25"/>
      <c r="H43" s="15"/>
      <c r="I43" s="25"/>
      <c r="J43" s="25"/>
      <c r="K43" s="25"/>
      <c r="L43">
        <v>42</v>
      </c>
    </row>
    <row r="44" spans="1:12" ht="15.75" x14ac:dyDescent="0.25">
      <c r="A44" s="16">
        <v>13.1311</v>
      </c>
      <c r="B44" s="15" t="s">
        <v>358</v>
      </c>
      <c r="C44" s="15" t="s">
        <v>6</v>
      </c>
      <c r="D44" s="15"/>
      <c r="E44" s="25"/>
      <c r="F44" s="25"/>
      <c r="G44" s="25"/>
      <c r="H44" s="15"/>
      <c r="I44" s="25"/>
      <c r="J44" s="25"/>
      <c r="K44" s="25"/>
      <c r="L44">
        <v>43</v>
      </c>
    </row>
    <row r="45" spans="1:12" ht="15.75" x14ac:dyDescent="0.25">
      <c r="A45" s="16">
        <v>13.1312</v>
      </c>
      <c r="B45" s="15" t="s">
        <v>359</v>
      </c>
      <c r="C45" s="15" t="s">
        <v>6</v>
      </c>
      <c r="D45" s="15"/>
      <c r="E45" s="25"/>
      <c r="F45" s="25"/>
      <c r="G45" s="25"/>
      <c r="H45" s="15"/>
      <c r="I45" s="25"/>
      <c r="J45" s="25"/>
      <c r="K45" s="25"/>
      <c r="L45">
        <v>44</v>
      </c>
    </row>
    <row r="46" spans="1:12" ht="15.75" x14ac:dyDescent="0.25">
      <c r="A46" s="16">
        <v>13.131399999999999</v>
      </c>
      <c r="B46" s="15" t="s">
        <v>360</v>
      </c>
      <c r="C46" s="15" t="s">
        <v>6</v>
      </c>
      <c r="D46" s="15"/>
      <c r="E46" s="25"/>
      <c r="F46" s="25"/>
      <c r="G46" s="25"/>
      <c r="H46" s="15"/>
      <c r="I46" s="25"/>
      <c r="J46" s="25"/>
      <c r="K46" s="25"/>
      <c r="L46">
        <v>45</v>
      </c>
    </row>
    <row r="47" spans="1:12" ht="15.75" x14ac:dyDescent="0.25">
      <c r="A47" s="16">
        <v>13.131600000000001</v>
      </c>
      <c r="B47" s="15" t="s">
        <v>361</v>
      </c>
      <c r="C47" s="15" t="s">
        <v>6</v>
      </c>
      <c r="D47" s="15"/>
      <c r="E47" s="25"/>
      <c r="F47" s="25"/>
      <c r="G47" s="25"/>
      <c r="H47" s="15"/>
      <c r="I47" s="25"/>
      <c r="J47" s="25"/>
      <c r="K47" s="25"/>
      <c r="L47">
        <v>46</v>
      </c>
    </row>
    <row r="48" spans="1:12" ht="15.75" x14ac:dyDescent="0.25">
      <c r="A48" s="16">
        <v>13.1317</v>
      </c>
      <c r="B48" s="15" t="s">
        <v>362</v>
      </c>
      <c r="C48" s="15" t="s">
        <v>6</v>
      </c>
      <c r="D48" s="15"/>
      <c r="E48" s="25"/>
      <c r="F48" s="25"/>
      <c r="G48" s="25"/>
      <c r="H48" s="15"/>
      <c r="I48" s="25"/>
      <c r="J48" s="25"/>
      <c r="K48" s="25"/>
      <c r="L48">
        <v>47</v>
      </c>
    </row>
    <row r="49" spans="1:12" ht="15.75" x14ac:dyDescent="0.25">
      <c r="A49" s="16">
        <v>13.132</v>
      </c>
      <c r="B49" s="15" t="s">
        <v>50</v>
      </c>
      <c r="C49" s="15" t="s">
        <v>6</v>
      </c>
      <c r="D49" s="15"/>
      <c r="E49" s="25"/>
      <c r="F49" s="25"/>
      <c r="G49" s="25"/>
      <c r="H49" s="15"/>
      <c r="I49" s="25"/>
      <c r="J49" s="25"/>
      <c r="K49" s="25"/>
      <c r="L49">
        <v>48</v>
      </c>
    </row>
    <row r="50" spans="1:12" ht="15.75" x14ac:dyDescent="0.25">
      <c r="A50" s="16">
        <v>14.0101</v>
      </c>
      <c r="B50" s="15" t="s">
        <v>53</v>
      </c>
      <c r="C50" s="15" t="s">
        <v>6</v>
      </c>
      <c r="D50" s="15"/>
      <c r="E50" s="25"/>
      <c r="F50" s="25"/>
      <c r="G50" s="25"/>
      <c r="H50" s="15"/>
      <c r="I50" s="25"/>
      <c r="J50" s="25"/>
      <c r="K50" s="25"/>
      <c r="L50">
        <v>49</v>
      </c>
    </row>
    <row r="51" spans="1:12" ht="15.75" x14ac:dyDescent="0.25">
      <c r="A51" s="20">
        <v>14.020099999999999</v>
      </c>
      <c r="B51" s="19" t="s">
        <v>55</v>
      </c>
      <c r="C51" s="19" t="s">
        <v>6</v>
      </c>
      <c r="D51" s="19"/>
      <c r="E51" s="27"/>
      <c r="F51" s="27"/>
      <c r="G51" s="27"/>
      <c r="H51" s="19"/>
      <c r="I51" s="19">
        <v>14.020099999999999</v>
      </c>
      <c r="J51" s="19" t="s">
        <v>55</v>
      </c>
      <c r="K51" s="19" t="s">
        <v>168</v>
      </c>
      <c r="L51">
        <v>50</v>
      </c>
    </row>
    <row r="52" spans="1:12" ht="15.75" x14ac:dyDescent="0.25">
      <c r="A52" s="16">
        <v>14.020200000000001</v>
      </c>
      <c r="B52" s="15" t="s">
        <v>56</v>
      </c>
      <c r="C52" s="15" t="s">
        <v>6</v>
      </c>
      <c r="D52" s="15"/>
      <c r="E52" s="25"/>
      <c r="F52" s="25"/>
      <c r="G52" s="25"/>
      <c r="H52" s="15"/>
      <c r="I52" s="25"/>
      <c r="J52" s="25"/>
      <c r="K52" s="25"/>
      <c r="L52">
        <v>51</v>
      </c>
    </row>
    <row r="53" spans="1:12" ht="15.75" x14ac:dyDescent="0.25">
      <c r="A53" s="25"/>
      <c r="B53" s="25"/>
      <c r="C53" s="25"/>
      <c r="D53" s="15"/>
      <c r="E53" s="25"/>
      <c r="F53" s="25"/>
      <c r="G53" s="25"/>
      <c r="H53" s="15"/>
      <c r="I53" s="15">
        <v>14.030099999999999</v>
      </c>
      <c r="J53" s="15" t="s">
        <v>1691</v>
      </c>
      <c r="K53" s="15" t="s">
        <v>168</v>
      </c>
      <c r="L53">
        <v>52</v>
      </c>
    </row>
    <row r="54" spans="1:12" ht="15.75" x14ac:dyDescent="0.25">
      <c r="A54" s="16">
        <v>14.040100000000001</v>
      </c>
      <c r="B54" s="15" t="s">
        <v>57</v>
      </c>
      <c r="C54" s="15" t="s">
        <v>6</v>
      </c>
      <c r="D54" s="15"/>
      <c r="E54" s="25"/>
      <c r="F54" s="25"/>
      <c r="G54" s="25"/>
      <c r="H54" s="15"/>
      <c r="I54" s="25"/>
      <c r="J54" s="25"/>
      <c r="K54" s="25"/>
      <c r="L54">
        <v>53</v>
      </c>
    </row>
    <row r="55" spans="1:12" ht="15.75" x14ac:dyDescent="0.25">
      <c r="A55" s="25"/>
      <c r="B55" s="25"/>
      <c r="C55" s="25"/>
      <c r="D55" s="15"/>
      <c r="E55" s="25"/>
      <c r="F55" s="25"/>
      <c r="G55" s="25"/>
      <c r="H55" s="15"/>
      <c r="I55" s="15">
        <v>14.0501</v>
      </c>
      <c r="J55" s="15" t="s">
        <v>1692</v>
      </c>
      <c r="K55" s="15" t="s">
        <v>168</v>
      </c>
      <c r="L55">
        <v>54</v>
      </c>
    </row>
    <row r="56" spans="1:12" ht="15.75" x14ac:dyDescent="0.25">
      <c r="A56" s="25"/>
      <c r="B56" s="25"/>
      <c r="C56" s="25"/>
      <c r="D56" s="15"/>
      <c r="E56" s="25"/>
      <c r="F56" s="25"/>
      <c r="G56" s="25"/>
      <c r="H56" s="15"/>
      <c r="I56" s="15">
        <v>14.0701</v>
      </c>
      <c r="J56" s="15" t="s">
        <v>1694</v>
      </c>
      <c r="K56" s="15" t="s">
        <v>168</v>
      </c>
      <c r="L56">
        <v>55</v>
      </c>
    </row>
    <row r="57" spans="1:12" ht="15.75" x14ac:dyDescent="0.25">
      <c r="A57" s="20">
        <v>14.0801</v>
      </c>
      <c r="B57" s="19" t="s">
        <v>58</v>
      </c>
      <c r="C57" s="19" t="s">
        <v>6</v>
      </c>
      <c r="D57" s="19"/>
      <c r="E57" s="27"/>
      <c r="F57" s="27"/>
      <c r="G57" s="27"/>
      <c r="H57" s="19"/>
      <c r="I57" s="19">
        <v>14.0801</v>
      </c>
      <c r="J57" s="19" t="s">
        <v>58</v>
      </c>
      <c r="K57" s="19" t="s">
        <v>168</v>
      </c>
      <c r="L57">
        <v>56</v>
      </c>
    </row>
    <row r="58" spans="1:12" ht="15.75" x14ac:dyDescent="0.25">
      <c r="A58" s="16">
        <v>14.0802</v>
      </c>
      <c r="B58" s="15" t="s">
        <v>59</v>
      </c>
      <c r="C58" s="15" t="s">
        <v>6</v>
      </c>
      <c r="D58" s="15"/>
      <c r="E58" s="25"/>
      <c r="F58" s="25"/>
      <c r="G58" s="25"/>
      <c r="H58" s="15"/>
      <c r="I58" s="25"/>
      <c r="J58" s="25"/>
      <c r="K58" s="25"/>
      <c r="L58">
        <v>57</v>
      </c>
    </row>
    <row r="59" spans="1:12" ht="15.75" x14ac:dyDescent="0.25">
      <c r="A59" s="16">
        <v>14.080299999999999</v>
      </c>
      <c r="B59" s="15" t="s">
        <v>60</v>
      </c>
      <c r="C59" s="15" t="s">
        <v>6</v>
      </c>
      <c r="D59" s="15"/>
      <c r="E59" s="25"/>
      <c r="F59" s="25"/>
      <c r="G59" s="25"/>
      <c r="H59" s="15"/>
      <c r="I59" s="25"/>
      <c r="J59" s="25"/>
      <c r="K59" s="25"/>
      <c r="L59">
        <v>58</v>
      </c>
    </row>
    <row r="60" spans="1:12" ht="15.75" x14ac:dyDescent="0.25">
      <c r="A60" s="16">
        <v>14.080399999999999</v>
      </c>
      <c r="B60" s="15" t="s">
        <v>61</v>
      </c>
      <c r="C60" s="15" t="s">
        <v>6</v>
      </c>
      <c r="D60" s="15"/>
      <c r="E60" s="25"/>
      <c r="F60" s="25"/>
      <c r="G60" s="25"/>
      <c r="H60" s="15"/>
      <c r="I60" s="25"/>
      <c r="J60" s="25"/>
      <c r="K60" s="25"/>
      <c r="L60">
        <v>59</v>
      </c>
    </row>
    <row r="61" spans="1:12" ht="15.75" x14ac:dyDescent="0.25">
      <c r="A61" s="16">
        <v>14.080500000000001</v>
      </c>
      <c r="B61" s="15" t="s">
        <v>62</v>
      </c>
      <c r="C61" s="15" t="s">
        <v>6</v>
      </c>
      <c r="D61" s="15"/>
      <c r="E61" s="25"/>
      <c r="F61" s="25"/>
      <c r="G61" s="25"/>
      <c r="H61" s="15"/>
      <c r="I61" s="25"/>
      <c r="J61" s="25"/>
      <c r="K61" s="25"/>
      <c r="L61">
        <v>60</v>
      </c>
    </row>
    <row r="62" spans="1:12" ht="15.75" x14ac:dyDescent="0.25">
      <c r="A62" s="20">
        <v>14.0901</v>
      </c>
      <c r="B62" s="19" t="s">
        <v>63</v>
      </c>
      <c r="C62" s="19" t="s">
        <v>6</v>
      </c>
      <c r="D62" s="19"/>
      <c r="E62" s="27"/>
      <c r="F62" s="27"/>
      <c r="G62" s="27"/>
      <c r="H62" s="19"/>
      <c r="I62" s="19">
        <v>14.0901</v>
      </c>
      <c r="J62" s="19" t="s">
        <v>63</v>
      </c>
      <c r="K62" s="19" t="s">
        <v>168</v>
      </c>
      <c r="L62">
        <v>61</v>
      </c>
    </row>
    <row r="63" spans="1:12" ht="15.75" x14ac:dyDescent="0.25">
      <c r="A63" s="16">
        <v>14.090199999999999</v>
      </c>
      <c r="B63" s="15" t="s">
        <v>64</v>
      </c>
      <c r="C63" s="15" t="s">
        <v>6</v>
      </c>
      <c r="D63" s="15"/>
      <c r="E63" s="25"/>
      <c r="F63" s="25"/>
      <c r="G63" s="25"/>
      <c r="H63" s="15"/>
      <c r="I63" s="25"/>
      <c r="J63" s="25"/>
      <c r="K63" s="25"/>
      <c r="L63">
        <v>62</v>
      </c>
    </row>
    <row r="64" spans="1:12" ht="15.75" x14ac:dyDescent="0.25">
      <c r="A64" s="16">
        <v>14.090299999999999</v>
      </c>
      <c r="B64" s="15" t="s">
        <v>65</v>
      </c>
      <c r="C64" s="15" t="s">
        <v>6</v>
      </c>
      <c r="D64" s="15"/>
      <c r="E64" s="25"/>
      <c r="F64" s="25"/>
      <c r="G64" s="25"/>
      <c r="H64" s="15"/>
      <c r="I64" s="25"/>
      <c r="J64" s="25"/>
      <c r="K64" s="25"/>
      <c r="L64">
        <v>63</v>
      </c>
    </row>
    <row r="65" spans="1:12" ht="15.75" x14ac:dyDescent="0.25">
      <c r="A65" s="20">
        <v>14.100099999999999</v>
      </c>
      <c r="B65" s="19" t="s">
        <v>66</v>
      </c>
      <c r="C65" s="19" t="s">
        <v>6</v>
      </c>
      <c r="D65" s="19"/>
      <c r="E65" s="27"/>
      <c r="F65" s="27"/>
      <c r="G65" s="27"/>
      <c r="H65" s="19"/>
      <c r="I65" s="19">
        <v>14.100099999999999</v>
      </c>
      <c r="J65" s="19" t="s">
        <v>66</v>
      </c>
      <c r="K65" s="19" t="s">
        <v>168</v>
      </c>
      <c r="L65">
        <v>64</v>
      </c>
    </row>
    <row r="66" spans="1:12" ht="15.75" x14ac:dyDescent="0.25">
      <c r="A66" s="16">
        <v>14.100300000000001</v>
      </c>
      <c r="B66" s="15" t="s">
        <v>67</v>
      </c>
      <c r="C66" s="15" t="s">
        <v>6</v>
      </c>
      <c r="D66" s="15"/>
      <c r="E66" s="25"/>
      <c r="F66" s="25"/>
      <c r="G66" s="25"/>
      <c r="H66" s="15"/>
      <c r="I66" s="25"/>
      <c r="J66" s="25"/>
      <c r="K66" s="25"/>
      <c r="L66">
        <v>65</v>
      </c>
    </row>
    <row r="67" spans="1:12" ht="15.75" x14ac:dyDescent="0.25">
      <c r="A67" s="16">
        <v>14.1004</v>
      </c>
      <c r="B67" s="15" t="s">
        <v>68</v>
      </c>
      <c r="C67" s="15" t="s">
        <v>6</v>
      </c>
      <c r="D67" s="15"/>
      <c r="E67" s="25"/>
      <c r="F67" s="25"/>
      <c r="G67" s="25"/>
      <c r="H67" s="15"/>
      <c r="I67" s="25"/>
      <c r="J67" s="25"/>
      <c r="K67" s="25"/>
      <c r="L67">
        <v>66</v>
      </c>
    </row>
    <row r="68" spans="1:12" ht="15.75" x14ac:dyDescent="0.25">
      <c r="A68" s="16">
        <v>14.110099999999999</v>
      </c>
      <c r="B68" s="15" t="s">
        <v>69</v>
      </c>
      <c r="C68" s="15" t="s">
        <v>6</v>
      </c>
      <c r="D68" s="15"/>
      <c r="E68" s="25"/>
      <c r="F68" s="25"/>
      <c r="G68" s="25"/>
      <c r="H68" s="25"/>
      <c r="I68" s="25"/>
      <c r="J68" s="25"/>
      <c r="K68" s="25"/>
      <c r="L68">
        <v>67</v>
      </c>
    </row>
    <row r="69" spans="1:12" ht="15.75" x14ac:dyDescent="0.25">
      <c r="A69" s="16">
        <v>14.120100000000001</v>
      </c>
      <c r="B69" s="15" t="s">
        <v>70</v>
      </c>
      <c r="C69" s="15" t="s">
        <v>6</v>
      </c>
      <c r="D69" s="15"/>
      <c r="E69" s="25"/>
      <c r="F69" s="25"/>
      <c r="G69" s="25"/>
      <c r="H69" s="25"/>
      <c r="I69" s="25"/>
      <c r="J69" s="25"/>
      <c r="K69" s="25"/>
      <c r="L69">
        <v>68</v>
      </c>
    </row>
    <row r="70" spans="1:12" ht="15.75" x14ac:dyDescent="0.25">
      <c r="A70" s="20">
        <v>14.1401</v>
      </c>
      <c r="B70" s="19" t="s">
        <v>71</v>
      </c>
      <c r="C70" s="19" t="s">
        <v>6</v>
      </c>
      <c r="D70" s="19"/>
      <c r="E70" s="27"/>
      <c r="F70" s="27"/>
      <c r="G70" s="27"/>
      <c r="H70" s="27"/>
      <c r="I70" s="19">
        <v>14.1401</v>
      </c>
      <c r="J70" s="19" t="s">
        <v>71</v>
      </c>
      <c r="K70" s="19" t="s">
        <v>168</v>
      </c>
      <c r="L70">
        <v>69</v>
      </c>
    </row>
    <row r="71" spans="1:12" ht="15.75" x14ac:dyDescent="0.25">
      <c r="A71" s="20">
        <v>14.180099999999999</v>
      </c>
      <c r="B71" s="19" t="s">
        <v>72</v>
      </c>
      <c r="C71" s="19" t="s">
        <v>6</v>
      </c>
      <c r="D71" s="19"/>
      <c r="E71" s="27"/>
      <c r="F71" s="27"/>
      <c r="G71" s="27"/>
      <c r="H71" s="27"/>
      <c r="I71" s="19">
        <v>14.180099999999999</v>
      </c>
      <c r="J71" s="19" t="s">
        <v>72</v>
      </c>
      <c r="K71" s="19" t="s">
        <v>168</v>
      </c>
      <c r="L71">
        <v>70</v>
      </c>
    </row>
    <row r="72" spans="1:12" ht="15.75" x14ac:dyDescent="0.25">
      <c r="A72" s="20">
        <v>14.190099999999999</v>
      </c>
      <c r="B72" s="19" t="s">
        <v>73</v>
      </c>
      <c r="C72" s="19" t="s">
        <v>6</v>
      </c>
      <c r="D72" s="19"/>
      <c r="E72" s="27"/>
      <c r="F72" s="27"/>
      <c r="G72" s="27"/>
      <c r="H72" s="27"/>
      <c r="I72" s="19">
        <v>14.190099999999999</v>
      </c>
      <c r="J72" s="19" t="s">
        <v>73</v>
      </c>
      <c r="K72" s="19" t="s">
        <v>168</v>
      </c>
      <c r="L72">
        <v>71</v>
      </c>
    </row>
    <row r="73" spans="1:12" ht="15.75" x14ac:dyDescent="0.25">
      <c r="A73" s="20">
        <v>14.2401</v>
      </c>
      <c r="B73" s="19" t="s">
        <v>74</v>
      </c>
      <c r="C73" s="19" t="s">
        <v>6</v>
      </c>
      <c r="D73" s="19"/>
      <c r="E73" s="27"/>
      <c r="F73" s="27"/>
      <c r="G73" s="27"/>
      <c r="H73" s="27"/>
      <c r="I73" s="19">
        <v>14.2401</v>
      </c>
      <c r="J73" s="19" t="s">
        <v>74</v>
      </c>
      <c r="K73" s="19" t="s">
        <v>168</v>
      </c>
      <c r="L73">
        <v>72</v>
      </c>
    </row>
    <row r="74" spans="1:12" ht="15.75" x14ac:dyDescent="0.25">
      <c r="A74" s="20">
        <v>14.270099999999999</v>
      </c>
      <c r="B74" s="19" t="s">
        <v>75</v>
      </c>
      <c r="C74" s="19" t="s">
        <v>6</v>
      </c>
      <c r="D74" s="19"/>
      <c r="E74" s="27"/>
      <c r="F74" s="27"/>
      <c r="G74" s="27"/>
      <c r="H74" s="27"/>
      <c r="I74" s="19">
        <v>14.270099999999999</v>
      </c>
      <c r="J74" s="19" t="s">
        <v>75</v>
      </c>
      <c r="K74" s="19" t="s">
        <v>168</v>
      </c>
      <c r="L74">
        <v>73</v>
      </c>
    </row>
    <row r="75" spans="1:12" ht="15.75" x14ac:dyDescent="0.25">
      <c r="A75" s="16">
        <v>14.3301</v>
      </c>
      <c r="B75" s="15" t="s">
        <v>76</v>
      </c>
      <c r="C75" s="15" t="s">
        <v>6</v>
      </c>
      <c r="D75" s="15"/>
      <c r="E75" s="25"/>
      <c r="F75" s="25"/>
      <c r="G75" s="25"/>
      <c r="H75" s="25"/>
      <c r="I75" s="25"/>
      <c r="J75" s="25"/>
      <c r="K75" s="25"/>
      <c r="L75">
        <v>74</v>
      </c>
    </row>
    <row r="76" spans="1:12" ht="15.75" x14ac:dyDescent="0.25">
      <c r="A76" s="20">
        <v>14.350099999999999</v>
      </c>
      <c r="B76" s="19" t="s">
        <v>77</v>
      </c>
      <c r="C76" s="19" t="s">
        <v>6</v>
      </c>
      <c r="D76" s="19"/>
      <c r="E76" s="27"/>
      <c r="F76" s="27"/>
      <c r="G76" s="27"/>
      <c r="H76" s="27"/>
      <c r="I76" s="19">
        <v>14.350099999999999</v>
      </c>
      <c r="J76" s="19" t="s">
        <v>77</v>
      </c>
      <c r="K76" s="19" t="s">
        <v>168</v>
      </c>
      <c r="L76">
        <v>75</v>
      </c>
    </row>
    <row r="77" spans="1:12" ht="15.75" x14ac:dyDescent="0.25">
      <c r="A77" s="20">
        <v>14.360099999999999</v>
      </c>
      <c r="B77" s="19" t="s">
        <v>78</v>
      </c>
      <c r="C77" s="19" t="s">
        <v>6</v>
      </c>
      <c r="D77" s="19"/>
      <c r="E77" s="27"/>
      <c r="F77" s="27"/>
      <c r="G77" s="27"/>
      <c r="H77" s="27"/>
      <c r="I77" s="19">
        <v>14.360099999999999</v>
      </c>
      <c r="J77" s="19" t="s">
        <v>78</v>
      </c>
      <c r="K77" s="19" t="s">
        <v>168</v>
      </c>
      <c r="L77">
        <v>76</v>
      </c>
    </row>
    <row r="78" spans="1:12" ht="15.75" x14ac:dyDescent="0.25">
      <c r="A78" s="16">
        <v>14.380100000000001</v>
      </c>
      <c r="B78" s="15" t="s">
        <v>79</v>
      </c>
      <c r="C78" s="15" t="s">
        <v>6</v>
      </c>
      <c r="D78" s="15"/>
      <c r="E78" s="25"/>
      <c r="F78" s="25"/>
      <c r="G78" s="25"/>
      <c r="H78" s="25"/>
      <c r="I78" s="25"/>
      <c r="J78" s="25"/>
      <c r="K78" s="25"/>
      <c r="L78">
        <v>77</v>
      </c>
    </row>
    <row r="79" spans="1:12" ht="15.75" x14ac:dyDescent="0.25">
      <c r="A79" s="25"/>
      <c r="B79" s="25"/>
      <c r="C79" s="25"/>
      <c r="D79" s="15"/>
      <c r="E79" s="25"/>
      <c r="F79" s="25"/>
      <c r="G79" s="25"/>
      <c r="H79" s="25"/>
      <c r="I79" s="15">
        <v>14.4201</v>
      </c>
      <c r="J79" s="15" t="s">
        <v>1707</v>
      </c>
      <c r="K79" s="15" t="s">
        <v>168</v>
      </c>
      <c r="L79">
        <v>78</v>
      </c>
    </row>
    <row r="80" spans="1:12" ht="15.75" x14ac:dyDescent="0.25">
      <c r="A80" s="16">
        <v>14.4701</v>
      </c>
      <c r="B80" s="15" t="s">
        <v>81</v>
      </c>
      <c r="C80" s="15" t="s">
        <v>6</v>
      </c>
      <c r="D80" s="15"/>
      <c r="E80" s="25"/>
      <c r="F80" s="25"/>
      <c r="G80" s="25"/>
      <c r="H80" s="25"/>
      <c r="I80" s="25"/>
      <c r="J80" s="25"/>
      <c r="K80" s="25"/>
      <c r="L80">
        <v>79</v>
      </c>
    </row>
    <row r="81" spans="1:12" ht="15.75" x14ac:dyDescent="0.25">
      <c r="A81" s="16">
        <v>15.1501</v>
      </c>
      <c r="B81" s="15" t="s">
        <v>82</v>
      </c>
      <c r="C81" s="15" t="s">
        <v>6</v>
      </c>
      <c r="D81" s="15"/>
      <c r="E81" s="25"/>
      <c r="F81" s="25"/>
      <c r="G81" s="25"/>
      <c r="H81" s="25"/>
      <c r="I81" s="25"/>
      <c r="J81" s="25"/>
      <c r="K81" s="25"/>
      <c r="L81">
        <v>80</v>
      </c>
    </row>
    <row r="82" spans="1:12" ht="15.75" x14ac:dyDescent="0.25">
      <c r="A82" s="16">
        <v>15.1502</v>
      </c>
      <c r="B82" s="15" t="s">
        <v>83</v>
      </c>
      <c r="C82" s="15" t="s">
        <v>6</v>
      </c>
      <c r="D82" s="15"/>
      <c r="E82" s="25"/>
      <c r="F82" s="25"/>
      <c r="G82" s="25"/>
      <c r="H82" s="25"/>
      <c r="I82" s="25"/>
      <c r="J82" s="25"/>
      <c r="K82" s="25"/>
      <c r="L82">
        <v>81</v>
      </c>
    </row>
    <row r="83" spans="1:12" ht="15.75" x14ac:dyDescent="0.25">
      <c r="A83" s="16">
        <v>15.1503</v>
      </c>
      <c r="B83" s="15" t="s">
        <v>84</v>
      </c>
      <c r="C83" s="15" t="s">
        <v>6</v>
      </c>
      <c r="D83" s="15"/>
      <c r="E83" s="25"/>
      <c r="F83" s="25"/>
      <c r="G83" s="25"/>
      <c r="H83" s="25"/>
      <c r="I83" s="25"/>
      <c r="J83" s="25"/>
      <c r="K83" s="25"/>
      <c r="L83">
        <v>82</v>
      </c>
    </row>
    <row r="84" spans="1:12" ht="15.75" x14ac:dyDescent="0.25">
      <c r="A84" s="25"/>
      <c r="B84" s="25"/>
      <c r="C84" s="25"/>
      <c r="D84" s="25"/>
      <c r="E84" s="25"/>
      <c r="F84" s="25"/>
      <c r="G84" s="25"/>
      <c r="H84" s="25"/>
      <c r="I84" s="15">
        <v>15.1601</v>
      </c>
      <c r="J84" s="15" t="s">
        <v>833</v>
      </c>
      <c r="K84" s="15" t="s">
        <v>168</v>
      </c>
      <c r="L84">
        <v>83</v>
      </c>
    </row>
    <row r="85" spans="1:12" ht="15.75" x14ac:dyDescent="0.25">
      <c r="A85" s="16">
        <v>16.010200000000001</v>
      </c>
      <c r="B85" s="15" t="s">
        <v>85</v>
      </c>
      <c r="C85" s="15" t="s">
        <v>6</v>
      </c>
      <c r="D85" s="15"/>
      <c r="E85" s="25"/>
      <c r="F85" s="25"/>
      <c r="G85" s="25"/>
      <c r="H85" s="25"/>
      <c r="I85" s="25"/>
      <c r="J85" s="25"/>
      <c r="K85" s="25"/>
      <c r="L85">
        <v>84</v>
      </c>
    </row>
    <row r="86" spans="1:12" ht="15.75" x14ac:dyDescent="0.25">
      <c r="A86" s="25"/>
      <c r="B86" s="25"/>
      <c r="C86" s="25"/>
      <c r="D86" s="15"/>
      <c r="E86" s="16">
        <v>19.070699999999999</v>
      </c>
      <c r="F86" s="15" t="s">
        <v>1726</v>
      </c>
      <c r="G86" s="15" t="s">
        <v>163</v>
      </c>
      <c r="H86" s="25"/>
      <c r="I86" s="25"/>
      <c r="J86" s="25"/>
      <c r="K86" s="25"/>
      <c r="L86">
        <v>85</v>
      </c>
    </row>
    <row r="87" spans="1:12" ht="15.75" x14ac:dyDescent="0.25">
      <c r="A87" s="20">
        <v>26.010100000000001</v>
      </c>
      <c r="B87" s="19" t="s">
        <v>371</v>
      </c>
      <c r="C87" s="19" t="s">
        <v>6</v>
      </c>
      <c r="D87" s="19"/>
      <c r="E87" s="27"/>
      <c r="F87" s="27"/>
      <c r="G87" s="27"/>
      <c r="H87" s="27"/>
      <c r="I87" s="19">
        <v>26.010100000000001</v>
      </c>
      <c r="J87" s="19" t="s">
        <v>371</v>
      </c>
      <c r="K87" s="19" t="s">
        <v>168</v>
      </c>
      <c r="L87">
        <v>86</v>
      </c>
    </row>
    <row r="88" spans="1:12" ht="15.75" x14ac:dyDescent="0.25">
      <c r="A88" s="25"/>
      <c r="B88" s="25"/>
      <c r="C88" s="25"/>
      <c r="D88" s="25"/>
      <c r="E88" s="25"/>
      <c r="F88" s="25"/>
      <c r="G88" s="25"/>
      <c r="H88" s="25"/>
      <c r="I88" s="15">
        <v>26.010200000000001</v>
      </c>
      <c r="J88" s="15" t="s">
        <v>412</v>
      </c>
      <c r="K88" s="15" t="s">
        <v>168</v>
      </c>
      <c r="L88">
        <v>87</v>
      </c>
    </row>
    <row r="89" spans="1:12" ht="15.75" x14ac:dyDescent="0.25">
      <c r="A89" s="25"/>
      <c r="B89" s="25"/>
      <c r="C89" s="25"/>
      <c r="D89" s="25"/>
      <c r="E89" s="25"/>
      <c r="F89" s="25"/>
      <c r="G89" s="25"/>
      <c r="H89" s="25"/>
      <c r="I89" s="15">
        <v>26.020199999999999</v>
      </c>
      <c r="J89" s="15" t="s">
        <v>386</v>
      </c>
      <c r="K89" s="15" t="s">
        <v>168</v>
      </c>
      <c r="L89">
        <v>88</v>
      </c>
    </row>
    <row r="90" spans="1:12" ht="15.75" x14ac:dyDescent="0.25">
      <c r="A90" s="25"/>
      <c r="B90" s="25"/>
      <c r="C90" s="25"/>
      <c r="D90" s="25"/>
      <c r="E90" s="25"/>
      <c r="F90" s="25"/>
      <c r="G90" s="25"/>
      <c r="H90" s="25"/>
      <c r="I90" s="15">
        <v>26.020600000000002</v>
      </c>
      <c r="J90" s="15" t="s">
        <v>392</v>
      </c>
      <c r="K90" s="15" t="s">
        <v>168</v>
      </c>
      <c r="L90">
        <v>89</v>
      </c>
    </row>
    <row r="91" spans="1:12" ht="15.75" x14ac:dyDescent="0.25">
      <c r="A91" s="25"/>
      <c r="B91" s="25"/>
      <c r="C91" s="25"/>
      <c r="D91" s="25"/>
      <c r="E91" s="25"/>
      <c r="F91" s="25"/>
      <c r="G91" s="25"/>
      <c r="H91" s="25"/>
      <c r="I91" s="15">
        <v>26.040299999999998</v>
      </c>
      <c r="J91" s="15" t="s">
        <v>184</v>
      </c>
      <c r="K91" s="15" t="s">
        <v>168</v>
      </c>
      <c r="L91">
        <v>90</v>
      </c>
    </row>
    <row r="92" spans="1:12" ht="15.75" x14ac:dyDescent="0.25">
      <c r="A92" s="25"/>
      <c r="B92" s="25"/>
      <c r="C92" s="25"/>
      <c r="D92" s="25"/>
      <c r="E92" s="25"/>
      <c r="F92" s="25"/>
      <c r="G92" s="25"/>
      <c r="H92" s="25"/>
      <c r="I92" s="15">
        <v>26.080100000000002</v>
      </c>
      <c r="J92" s="15" t="s">
        <v>843</v>
      </c>
      <c r="K92" s="15" t="s">
        <v>168</v>
      </c>
      <c r="L92">
        <v>91</v>
      </c>
    </row>
    <row r="93" spans="1:12" ht="15.75" x14ac:dyDescent="0.25">
      <c r="A93" s="25"/>
      <c r="B93" s="25"/>
      <c r="C93" s="25"/>
      <c r="D93" s="15"/>
      <c r="E93" s="16">
        <v>26.110099999999999</v>
      </c>
      <c r="F93" s="15" t="s">
        <v>814</v>
      </c>
      <c r="G93" s="15" t="s">
        <v>163</v>
      </c>
      <c r="H93" s="25"/>
      <c r="I93" s="25"/>
      <c r="J93" s="25"/>
      <c r="K93" s="25"/>
      <c r="L93">
        <v>92</v>
      </c>
    </row>
    <row r="94" spans="1:12" ht="15.75" x14ac:dyDescent="0.25">
      <c r="A94" s="23">
        <v>26.110199999999999</v>
      </c>
      <c r="B94" s="24" t="s">
        <v>89</v>
      </c>
      <c r="C94" s="24" t="s">
        <v>6</v>
      </c>
      <c r="D94" s="24"/>
      <c r="E94" s="23">
        <v>26.110199999999999</v>
      </c>
      <c r="F94" s="24" t="s">
        <v>89</v>
      </c>
      <c r="G94" s="24" t="s">
        <v>163</v>
      </c>
      <c r="H94" s="26"/>
      <c r="I94" s="24">
        <v>26.110199999999999</v>
      </c>
      <c r="J94" s="24" t="s">
        <v>89</v>
      </c>
      <c r="K94" s="24" t="s">
        <v>168</v>
      </c>
      <c r="L94">
        <v>93</v>
      </c>
    </row>
    <row r="95" spans="1:12" ht="15.75" x14ac:dyDescent="0.25">
      <c r="A95" s="16">
        <v>26.110299999999999</v>
      </c>
      <c r="B95" s="15" t="s">
        <v>90</v>
      </c>
      <c r="C95" s="15" t="s">
        <v>6</v>
      </c>
      <c r="D95" s="15"/>
      <c r="E95" s="25"/>
      <c r="F95" s="25"/>
      <c r="G95" s="25"/>
      <c r="H95" s="25"/>
      <c r="I95" s="25"/>
      <c r="J95" s="25"/>
      <c r="K95" s="25"/>
      <c r="L95">
        <v>94</v>
      </c>
    </row>
    <row r="96" spans="1:12" ht="15.75" x14ac:dyDescent="0.25">
      <c r="A96" s="16">
        <v>26.110399999999998</v>
      </c>
      <c r="B96" s="15" t="s">
        <v>91</v>
      </c>
      <c r="C96" s="15" t="s">
        <v>6</v>
      </c>
      <c r="D96" s="15"/>
      <c r="E96" s="25"/>
      <c r="F96" s="25"/>
      <c r="G96" s="25"/>
      <c r="H96" s="25"/>
      <c r="I96" s="25"/>
      <c r="J96" s="25"/>
      <c r="K96" s="25"/>
      <c r="L96">
        <v>95</v>
      </c>
    </row>
    <row r="97" spans="1:12" ht="15.75" x14ac:dyDescent="0.25">
      <c r="A97" s="25"/>
      <c r="B97" s="25"/>
      <c r="C97" s="25"/>
      <c r="D97" s="15"/>
      <c r="E97" s="25"/>
      <c r="F97" s="25"/>
      <c r="G97" s="25"/>
      <c r="H97" s="25"/>
      <c r="I97" s="15">
        <v>26.130099999999999</v>
      </c>
      <c r="J97" s="15" t="s">
        <v>817</v>
      </c>
      <c r="K97" s="15" t="s">
        <v>168</v>
      </c>
      <c r="L97">
        <v>96</v>
      </c>
    </row>
    <row r="98" spans="1:12" ht="15.75" x14ac:dyDescent="0.25">
      <c r="A98" s="25"/>
      <c r="B98" s="25"/>
      <c r="C98" s="25"/>
      <c r="D98" s="15"/>
      <c r="E98" s="16">
        <v>26.1311</v>
      </c>
      <c r="F98" s="15" t="s">
        <v>196</v>
      </c>
      <c r="G98" s="15" t="s">
        <v>163</v>
      </c>
      <c r="H98" s="25"/>
      <c r="I98" s="25"/>
      <c r="J98" s="25"/>
      <c r="K98" s="25"/>
      <c r="L98">
        <v>97</v>
      </c>
    </row>
    <row r="99" spans="1:12" ht="15.75" x14ac:dyDescent="0.25">
      <c r="A99" s="23">
        <v>27.010100000000001</v>
      </c>
      <c r="B99" s="24" t="s">
        <v>92</v>
      </c>
      <c r="C99" s="24" t="s">
        <v>6</v>
      </c>
      <c r="D99" s="24"/>
      <c r="E99" s="23">
        <v>27.010100000000001</v>
      </c>
      <c r="F99" s="24" t="s">
        <v>92</v>
      </c>
      <c r="G99" s="24" t="s">
        <v>163</v>
      </c>
      <c r="H99" s="26"/>
      <c r="I99" s="24">
        <v>27.010100000000001</v>
      </c>
      <c r="J99" s="24" t="s">
        <v>92</v>
      </c>
      <c r="K99" s="24" t="s">
        <v>168</v>
      </c>
      <c r="L99">
        <v>98</v>
      </c>
    </row>
    <row r="100" spans="1:12" ht="15.75" x14ac:dyDescent="0.25">
      <c r="A100" s="23">
        <v>27.030100000000001</v>
      </c>
      <c r="B100" s="24" t="s">
        <v>93</v>
      </c>
      <c r="C100" s="24" t="s">
        <v>6</v>
      </c>
      <c r="D100" s="24"/>
      <c r="E100" s="23">
        <v>27.030100000000001</v>
      </c>
      <c r="F100" s="24" t="s">
        <v>93</v>
      </c>
      <c r="G100" s="24" t="s">
        <v>163</v>
      </c>
      <c r="H100" s="26"/>
      <c r="I100" s="24">
        <v>27.030100000000001</v>
      </c>
      <c r="J100" s="24" t="s">
        <v>93</v>
      </c>
      <c r="K100" s="24" t="s">
        <v>168</v>
      </c>
      <c r="L100">
        <v>99</v>
      </c>
    </row>
    <row r="101" spans="1:12" ht="15.75" x14ac:dyDescent="0.25">
      <c r="A101" s="16">
        <v>27.0303</v>
      </c>
      <c r="B101" s="15" t="s">
        <v>94</v>
      </c>
      <c r="C101" s="15" t="s">
        <v>6</v>
      </c>
      <c r="D101" s="15"/>
      <c r="E101" s="25"/>
      <c r="F101" s="25"/>
      <c r="G101" s="25"/>
      <c r="H101" s="25"/>
      <c r="I101" s="25"/>
      <c r="J101" s="25"/>
      <c r="K101" s="25"/>
      <c r="L101">
        <v>100</v>
      </c>
    </row>
    <row r="102" spans="1:12" ht="15.75" x14ac:dyDescent="0.25">
      <c r="A102" s="23">
        <v>27.0304</v>
      </c>
      <c r="B102" s="24" t="s">
        <v>95</v>
      </c>
      <c r="C102" s="24" t="s">
        <v>6</v>
      </c>
      <c r="D102" s="24"/>
      <c r="E102" s="23">
        <v>27.0304</v>
      </c>
      <c r="F102" s="24" t="s">
        <v>95</v>
      </c>
      <c r="G102" s="24" t="s">
        <v>163</v>
      </c>
      <c r="H102" s="25"/>
      <c r="I102" s="25"/>
      <c r="J102" s="25"/>
      <c r="K102" s="25"/>
      <c r="L102">
        <v>101</v>
      </c>
    </row>
    <row r="103" spans="1:12" ht="15.75" x14ac:dyDescent="0.25">
      <c r="A103" s="23">
        <v>27.0305</v>
      </c>
      <c r="B103" s="24" t="s">
        <v>96</v>
      </c>
      <c r="C103" s="24" t="s">
        <v>6</v>
      </c>
      <c r="D103" s="24"/>
      <c r="E103" s="23">
        <v>27.0305</v>
      </c>
      <c r="F103" s="24" t="s">
        <v>96</v>
      </c>
      <c r="G103" s="24" t="s">
        <v>163</v>
      </c>
      <c r="H103" s="25"/>
      <c r="I103" s="25"/>
      <c r="J103" s="25"/>
      <c r="K103" s="25"/>
      <c r="L103">
        <v>102</v>
      </c>
    </row>
    <row r="104" spans="1:12" ht="15.75" x14ac:dyDescent="0.25">
      <c r="A104" s="16">
        <v>27.0306</v>
      </c>
      <c r="B104" s="15" t="s">
        <v>97</v>
      </c>
      <c r="C104" s="15" t="s">
        <v>6</v>
      </c>
      <c r="D104" s="15"/>
      <c r="E104" s="25"/>
      <c r="F104" s="25"/>
      <c r="G104" s="25"/>
      <c r="H104" s="25"/>
      <c r="I104" s="25"/>
      <c r="J104" s="25"/>
      <c r="K104" s="25"/>
      <c r="L104">
        <v>103</v>
      </c>
    </row>
    <row r="105" spans="1:12" ht="15.75" x14ac:dyDescent="0.25">
      <c r="A105" s="23">
        <v>27.0501</v>
      </c>
      <c r="B105" s="24" t="s">
        <v>98</v>
      </c>
      <c r="C105" s="24" t="s">
        <v>6</v>
      </c>
      <c r="D105" s="24"/>
      <c r="E105" s="23">
        <v>27.0501</v>
      </c>
      <c r="F105" s="24" t="s">
        <v>98</v>
      </c>
      <c r="G105" s="24" t="s">
        <v>163</v>
      </c>
      <c r="H105" s="26"/>
      <c r="I105" s="24">
        <v>27.0501</v>
      </c>
      <c r="J105" s="24" t="s">
        <v>98</v>
      </c>
      <c r="K105" s="24" t="s">
        <v>168</v>
      </c>
      <c r="L105">
        <v>104</v>
      </c>
    </row>
    <row r="106" spans="1:12" ht="15.75" x14ac:dyDescent="0.25">
      <c r="A106" s="23">
        <v>27.0502</v>
      </c>
      <c r="B106" s="24" t="s">
        <v>99</v>
      </c>
      <c r="C106" s="24" t="s">
        <v>6</v>
      </c>
      <c r="D106" s="24"/>
      <c r="E106" s="23">
        <v>27.0502</v>
      </c>
      <c r="F106" s="24" t="s">
        <v>99</v>
      </c>
      <c r="G106" s="24" t="s">
        <v>163</v>
      </c>
      <c r="H106" s="25"/>
      <c r="I106" s="25"/>
      <c r="J106" s="25"/>
      <c r="K106" s="25"/>
      <c r="L106">
        <v>105</v>
      </c>
    </row>
    <row r="107" spans="1:12" ht="15.75" x14ac:dyDescent="0.25">
      <c r="A107" s="23">
        <v>27.0503</v>
      </c>
      <c r="B107" s="24" t="s">
        <v>100</v>
      </c>
      <c r="C107" s="24" t="s">
        <v>6</v>
      </c>
      <c r="D107" s="24"/>
      <c r="E107" s="23">
        <v>27.0503</v>
      </c>
      <c r="F107" s="24" t="s">
        <v>100</v>
      </c>
      <c r="G107" s="24" t="s">
        <v>163</v>
      </c>
      <c r="H107" s="25"/>
      <c r="I107" s="25"/>
      <c r="J107" s="25"/>
      <c r="K107" s="25"/>
      <c r="L107">
        <v>106</v>
      </c>
    </row>
    <row r="108" spans="1:12" ht="15.75" x14ac:dyDescent="0.25">
      <c r="A108" s="16">
        <v>29.020700000000001</v>
      </c>
      <c r="B108" s="15" t="s">
        <v>102</v>
      </c>
      <c r="C108" s="15" t="s">
        <v>6</v>
      </c>
      <c r="D108" s="15"/>
      <c r="E108" s="25"/>
      <c r="F108" s="25"/>
      <c r="G108" s="25"/>
      <c r="H108" s="25"/>
      <c r="I108" s="25"/>
      <c r="J108" s="25"/>
      <c r="K108" s="25"/>
      <c r="L108">
        <v>107</v>
      </c>
    </row>
    <row r="109" spans="1:12" ht="15.75" x14ac:dyDescent="0.25">
      <c r="A109" s="16">
        <v>29.0305</v>
      </c>
      <c r="B109" s="15" t="s">
        <v>103</v>
      </c>
      <c r="C109" s="15" t="s">
        <v>6</v>
      </c>
      <c r="D109" s="15"/>
      <c r="E109" s="25"/>
      <c r="F109" s="25"/>
      <c r="G109" s="25"/>
      <c r="H109" s="25"/>
      <c r="I109" s="25"/>
      <c r="J109" s="25"/>
      <c r="K109" s="25"/>
      <c r="L109">
        <v>108</v>
      </c>
    </row>
    <row r="110" spans="1:12" ht="15.75" x14ac:dyDescent="0.25">
      <c r="A110" s="25"/>
      <c r="B110" s="25"/>
      <c r="C110" s="25"/>
      <c r="D110" s="15"/>
      <c r="E110" s="25"/>
      <c r="F110" s="25"/>
      <c r="G110" s="25"/>
      <c r="H110" s="25"/>
      <c r="I110" s="25"/>
      <c r="J110" s="25"/>
      <c r="K110" s="25"/>
      <c r="L110">
        <v>109</v>
      </c>
    </row>
    <row r="111" spans="1:12" ht="15.75" x14ac:dyDescent="0.25">
      <c r="A111" s="16">
        <v>30.080100000000002</v>
      </c>
      <c r="B111" s="15" t="s">
        <v>104</v>
      </c>
      <c r="C111" s="15" t="s">
        <v>6</v>
      </c>
      <c r="D111" s="15"/>
      <c r="E111" s="25"/>
      <c r="F111" s="25"/>
      <c r="G111" s="25"/>
      <c r="H111" s="25"/>
      <c r="I111" s="25"/>
      <c r="J111" s="25"/>
      <c r="K111" s="25"/>
      <c r="L111">
        <v>110</v>
      </c>
    </row>
    <row r="112" spans="1:12" ht="15.75" x14ac:dyDescent="0.25">
      <c r="A112" s="25"/>
      <c r="B112" s="25"/>
      <c r="C112" s="25"/>
      <c r="D112" s="25"/>
      <c r="E112" s="25"/>
      <c r="F112" s="25"/>
      <c r="G112" s="25"/>
      <c r="H112" s="25"/>
      <c r="I112" s="15">
        <v>30.110099999999999</v>
      </c>
      <c r="J112" s="15" t="s">
        <v>197</v>
      </c>
      <c r="K112" s="15" t="s">
        <v>168</v>
      </c>
      <c r="L112">
        <v>111</v>
      </c>
    </row>
    <row r="113" spans="1:12" ht="15.75" x14ac:dyDescent="0.25">
      <c r="A113" s="16">
        <v>30.1601</v>
      </c>
      <c r="B113" s="15" t="s">
        <v>105</v>
      </c>
      <c r="C113" s="15" t="s">
        <v>6</v>
      </c>
      <c r="D113" s="15"/>
      <c r="E113" s="25"/>
      <c r="F113" s="25"/>
      <c r="G113" s="25"/>
      <c r="H113" s="25"/>
      <c r="I113" s="25"/>
      <c r="J113" s="25"/>
      <c r="K113" s="25"/>
      <c r="L113">
        <v>112</v>
      </c>
    </row>
    <row r="114" spans="1:12" ht="15.75" x14ac:dyDescent="0.25">
      <c r="A114" s="20">
        <v>30.3001</v>
      </c>
      <c r="B114" s="19" t="s">
        <v>106</v>
      </c>
      <c r="C114" s="19" t="s">
        <v>6</v>
      </c>
      <c r="D114" s="19"/>
      <c r="E114" s="27"/>
      <c r="F114" s="27"/>
      <c r="G114" s="27"/>
      <c r="H114" s="27"/>
      <c r="I114" s="19">
        <v>30.3001</v>
      </c>
      <c r="J114" s="19" t="s">
        <v>106</v>
      </c>
      <c r="K114" s="19" t="s">
        <v>168</v>
      </c>
      <c r="L114">
        <v>113</v>
      </c>
    </row>
    <row r="115" spans="1:12" ht="15.75" x14ac:dyDescent="0.25">
      <c r="A115" s="16">
        <v>30.310099999999998</v>
      </c>
      <c r="B115" s="15" t="s">
        <v>107</v>
      </c>
      <c r="C115" s="15" t="s">
        <v>6</v>
      </c>
      <c r="D115" s="15"/>
      <c r="E115" s="25"/>
      <c r="F115" s="25"/>
      <c r="G115" s="25"/>
      <c r="H115" s="25"/>
      <c r="I115" s="25"/>
      <c r="J115" s="25"/>
      <c r="K115" s="25"/>
      <c r="L115">
        <v>114</v>
      </c>
    </row>
    <row r="116" spans="1:12" ht="15.75" x14ac:dyDescent="0.25">
      <c r="A116" s="16">
        <v>30.3201</v>
      </c>
      <c r="B116" s="15" t="s">
        <v>108</v>
      </c>
      <c r="C116" s="15" t="s">
        <v>6</v>
      </c>
      <c r="D116" s="15"/>
      <c r="E116" s="25"/>
      <c r="F116" s="25"/>
      <c r="G116" s="25"/>
      <c r="H116" s="25"/>
      <c r="I116" s="25"/>
      <c r="J116" s="25"/>
      <c r="K116" s="25"/>
      <c r="L116">
        <v>115</v>
      </c>
    </row>
    <row r="117" spans="1:12" ht="15.75" x14ac:dyDescent="0.25">
      <c r="A117" s="25"/>
      <c r="B117" s="25"/>
      <c r="C117" s="25"/>
      <c r="D117" s="15"/>
      <c r="E117" s="16">
        <v>30.330100000000002</v>
      </c>
      <c r="F117" s="15" t="s">
        <v>1720</v>
      </c>
      <c r="G117" s="15" t="s">
        <v>163</v>
      </c>
      <c r="H117" s="25"/>
      <c r="I117" s="25"/>
      <c r="J117" s="25"/>
      <c r="K117" s="25"/>
      <c r="L117">
        <v>116</v>
      </c>
    </row>
    <row r="118" spans="1:12" ht="15.75" x14ac:dyDescent="0.25">
      <c r="A118" s="25"/>
      <c r="B118" s="25"/>
      <c r="C118" s="25"/>
      <c r="D118" s="15"/>
      <c r="E118" s="16">
        <v>30.370100000000001</v>
      </c>
      <c r="F118" s="15" t="s">
        <v>695</v>
      </c>
      <c r="G118" s="15" t="s">
        <v>163</v>
      </c>
      <c r="H118" s="25"/>
      <c r="I118" s="25"/>
      <c r="J118" s="25"/>
      <c r="K118" s="25"/>
      <c r="L118">
        <v>117</v>
      </c>
    </row>
    <row r="119" spans="1:12" ht="15.75" x14ac:dyDescent="0.25">
      <c r="A119" s="16">
        <v>30.380099999999999</v>
      </c>
      <c r="B119" s="15" t="s">
        <v>109</v>
      </c>
      <c r="C119" s="15" t="s">
        <v>6</v>
      </c>
      <c r="D119" s="15"/>
      <c r="E119" s="25"/>
      <c r="F119" s="25"/>
      <c r="G119" s="25"/>
      <c r="H119" s="25"/>
      <c r="I119" s="25"/>
      <c r="J119" s="25"/>
      <c r="K119" s="25"/>
      <c r="L119">
        <v>118</v>
      </c>
    </row>
    <row r="120" spans="1:12" ht="15.75" x14ac:dyDescent="0.25">
      <c r="A120" s="16">
        <v>30.3901</v>
      </c>
      <c r="B120" s="15" t="s">
        <v>110</v>
      </c>
      <c r="C120" s="15" t="s">
        <v>6</v>
      </c>
      <c r="D120" s="15"/>
      <c r="E120" s="25"/>
      <c r="F120" s="25"/>
      <c r="G120" s="25"/>
      <c r="H120" s="25"/>
      <c r="I120" s="25"/>
      <c r="J120" s="25"/>
      <c r="K120" s="25"/>
      <c r="L120">
        <v>119</v>
      </c>
    </row>
    <row r="121" spans="1:12" ht="15.75" x14ac:dyDescent="0.25">
      <c r="A121" s="16">
        <v>30.4101</v>
      </c>
      <c r="B121" s="15" t="s">
        <v>111</v>
      </c>
      <c r="C121" s="15" t="s">
        <v>6</v>
      </c>
      <c r="D121" s="15"/>
      <c r="E121" s="25"/>
      <c r="F121" s="25"/>
      <c r="G121" s="25"/>
      <c r="H121" s="25"/>
      <c r="I121" s="25"/>
      <c r="J121" s="25"/>
      <c r="K121" s="25"/>
      <c r="L121">
        <v>120</v>
      </c>
    </row>
    <row r="122" spans="1:12" ht="15.75" x14ac:dyDescent="0.25">
      <c r="A122" s="16">
        <v>30.420100000000001</v>
      </c>
      <c r="B122" s="15" t="s">
        <v>112</v>
      </c>
      <c r="C122" s="15" t="s">
        <v>6</v>
      </c>
      <c r="D122" s="15"/>
      <c r="E122" s="25"/>
      <c r="F122" s="25"/>
      <c r="G122" s="25"/>
      <c r="H122" s="25"/>
      <c r="I122" s="25"/>
      <c r="J122" s="25"/>
      <c r="K122" s="25"/>
      <c r="L122">
        <v>121</v>
      </c>
    </row>
    <row r="123" spans="1:12" ht="15.75" x14ac:dyDescent="0.25">
      <c r="A123" s="16">
        <v>30.430099999999999</v>
      </c>
      <c r="B123" s="15" t="s">
        <v>113</v>
      </c>
      <c r="C123" s="15" t="s">
        <v>6</v>
      </c>
      <c r="D123" s="15"/>
      <c r="E123" s="25"/>
      <c r="F123" s="25"/>
      <c r="G123" s="25"/>
      <c r="H123" s="25"/>
      <c r="I123" s="25"/>
      <c r="J123" s="25"/>
      <c r="K123" s="25"/>
      <c r="L123">
        <v>122</v>
      </c>
    </row>
    <row r="124" spans="1:12" ht="15.75" x14ac:dyDescent="0.25">
      <c r="A124" s="23">
        <v>30.490100000000002</v>
      </c>
      <c r="B124" s="24" t="s">
        <v>115</v>
      </c>
      <c r="C124" s="24" t="s">
        <v>6</v>
      </c>
      <c r="D124" s="24"/>
      <c r="E124" s="23">
        <v>30.490100000000002</v>
      </c>
      <c r="F124" s="24" t="s">
        <v>115</v>
      </c>
      <c r="G124" s="24" t="s">
        <v>163</v>
      </c>
      <c r="H124" s="25"/>
      <c r="I124" s="25"/>
      <c r="J124" s="25"/>
      <c r="K124" s="25"/>
      <c r="L124">
        <v>123</v>
      </c>
    </row>
    <row r="125" spans="1:12" ht="15.75" x14ac:dyDescent="0.25">
      <c r="A125" s="16">
        <v>30.5001</v>
      </c>
      <c r="B125" s="15" t="s">
        <v>116</v>
      </c>
      <c r="C125" s="15" t="s">
        <v>6</v>
      </c>
      <c r="D125" s="15"/>
      <c r="E125" s="25"/>
      <c r="F125" s="25"/>
      <c r="G125" s="25"/>
      <c r="H125" s="25"/>
      <c r="I125" s="25"/>
      <c r="J125" s="25"/>
      <c r="K125" s="25"/>
      <c r="L125">
        <v>124</v>
      </c>
    </row>
    <row r="126" spans="1:12" ht="15.75" x14ac:dyDescent="0.25">
      <c r="A126" s="23">
        <v>30.700099999999999</v>
      </c>
      <c r="B126" s="24" t="s">
        <v>117</v>
      </c>
      <c r="C126" s="24" t="s">
        <v>6</v>
      </c>
      <c r="D126" s="24"/>
      <c r="E126" s="23">
        <v>30.700099999999999</v>
      </c>
      <c r="F126" s="24" t="s">
        <v>117</v>
      </c>
      <c r="G126" s="24" t="s">
        <v>163</v>
      </c>
      <c r="H126" s="25"/>
      <c r="I126" s="25"/>
      <c r="J126" s="25"/>
      <c r="K126" s="25"/>
      <c r="L126">
        <v>125</v>
      </c>
    </row>
    <row r="127" spans="1:12" ht="15.75" x14ac:dyDescent="0.25">
      <c r="A127" s="23">
        <v>30.710100000000001</v>
      </c>
      <c r="B127" s="24" t="s">
        <v>118</v>
      </c>
      <c r="C127" s="24" t="s">
        <v>6</v>
      </c>
      <c r="D127" s="24"/>
      <c r="E127" s="23">
        <v>30.710100000000001</v>
      </c>
      <c r="F127" s="24" t="s">
        <v>118</v>
      </c>
      <c r="G127" s="24" t="s">
        <v>163</v>
      </c>
      <c r="H127" s="25"/>
      <c r="I127" s="25"/>
      <c r="J127" s="25"/>
      <c r="K127" s="25"/>
      <c r="L127">
        <v>126</v>
      </c>
    </row>
    <row r="128" spans="1:12" ht="15.75" x14ac:dyDescent="0.25">
      <c r="A128" s="23">
        <v>30.7102</v>
      </c>
      <c r="B128" s="24" t="s">
        <v>119</v>
      </c>
      <c r="C128" s="24" t="s">
        <v>6</v>
      </c>
      <c r="D128" s="24"/>
      <c r="E128" s="23">
        <v>30.7102</v>
      </c>
      <c r="F128" s="24" t="s">
        <v>119</v>
      </c>
      <c r="G128" s="24" t="s">
        <v>163</v>
      </c>
      <c r="H128" s="25"/>
      <c r="I128" s="25"/>
      <c r="J128" s="25"/>
      <c r="K128" s="25"/>
      <c r="L128">
        <v>127</v>
      </c>
    </row>
    <row r="129" spans="1:12" ht="15.75" x14ac:dyDescent="0.25">
      <c r="A129" s="16">
        <v>30.7103</v>
      </c>
      <c r="B129" s="15" t="s">
        <v>120</v>
      </c>
      <c r="C129" s="15" t="s">
        <v>6</v>
      </c>
      <c r="D129" s="15"/>
      <c r="E129" s="25"/>
      <c r="F129" s="25"/>
      <c r="G129" s="25"/>
      <c r="H129" s="25"/>
      <c r="I129" s="25"/>
      <c r="J129" s="25"/>
      <c r="K129" s="25"/>
      <c r="L129">
        <v>128</v>
      </c>
    </row>
    <row r="130" spans="1:12" ht="15.75" x14ac:dyDescent="0.25">
      <c r="A130" s="16">
        <v>30.7104</v>
      </c>
      <c r="B130" s="15" t="s">
        <v>121</v>
      </c>
      <c r="C130" s="15" t="s">
        <v>6</v>
      </c>
      <c r="D130" s="15"/>
      <c r="E130" s="25"/>
      <c r="F130" s="25"/>
      <c r="G130" s="25"/>
      <c r="H130" s="25"/>
      <c r="I130" s="25"/>
      <c r="J130" s="25"/>
      <c r="K130" s="25"/>
      <c r="L130">
        <v>129</v>
      </c>
    </row>
    <row r="131" spans="1:12" ht="15.75" x14ac:dyDescent="0.25">
      <c r="A131" s="25"/>
      <c r="B131" s="25"/>
      <c r="C131" s="25"/>
      <c r="D131" s="15"/>
      <c r="E131" s="25"/>
      <c r="F131" s="25"/>
      <c r="G131" s="25"/>
      <c r="H131" s="25"/>
      <c r="I131" s="15">
        <v>40.0501</v>
      </c>
      <c r="J131" s="15" t="s">
        <v>398</v>
      </c>
      <c r="K131" s="15" t="s">
        <v>168</v>
      </c>
      <c r="L131">
        <v>130</v>
      </c>
    </row>
    <row r="132" spans="1:12" ht="15.75" x14ac:dyDescent="0.25">
      <c r="A132" s="16">
        <v>40.051200000000001</v>
      </c>
      <c r="B132" s="15" t="s">
        <v>122</v>
      </c>
      <c r="C132" s="15" t="s">
        <v>6</v>
      </c>
      <c r="D132" s="15"/>
      <c r="E132" s="25"/>
      <c r="F132" s="25"/>
      <c r="G132" s="25"/>
      <c r="H132" s="25"/>
      <c r="I132" s="25"/>
      <c r="J132" s="25"/>
      <c r="K132" s="25"/>
      <c r="L132">
        <v>131</v>
      </c>
    </row>
    <row r="133" spans="1:12" ht="15.75" x14ac:dyDescent="0.25">
      <c r="A133" s="20">
        <v>40.060099999999998</v>
      </c>
      <c r="B133" s="19" t="s">
        <v>123</v>
      </c>
      <c r="C133" s="19" t="s">
        <v>6</v>
      </c>
      <c r="D133" s="19"/>
      <c r="E133" s="27"/>
      <c r="F133" s="27"/>
      <c r="G133" s="27"/>
      <c r="H133" s="27"/>
      <c r="I133" s="19">
        <v>40.060099999999998</v>
      </c>
      <c r="J133" s="19" t="s">
        <v>123</v>
      </c>
      <c r="K133" s="19" t="s">
        <v>168</v>
      </c>
      <c r="L133">
        <v>132</v>
      </c>
    </row>
    <row r="134" spans="1:12" ht="15.75" x14ac:dyDescent="0.25">
      <c r="A134" s="16">
        <v>40.060200000000002</v>
      </c>
      <c r="B134" s="15" t="s">
        <v>124</v>
      </c>
      <c r="C134" s="15" t="s">
        <v>6</v>
      </c>
      <c r="D134" s="15"/>
      <c r="E134" s="25"/>
      <c r="F134" s="25"/>
      <c r="G134" s="25"/>
      <c r="H134" s="25"/>
      <c r="I134" s="25"/>
      <c r="J134" s="25"/>
      <c r="K134" s="25"/>
      <c r="L134">
        <v>133</v>
      </c>
    </row>
    <row r="135" spans="1:12" ht="15.75" x14ac:dyDescent="0.25">
      <c r="A135" s="16">
        <v>40.060299999999998</v>
      </c>
      <c r="B135" s="15" t="s">
        <v>125</v>
      </c>
      <c r="C135" s="15" t="s">
        <v>6</v>
      </c>
      <c r="D135" s="15"/>
      <c r="E135" s="25"/>
      <c r="F135" s="25"/>
      <c r="G135" s="25"/>
      <c r="H135" s="25"/>
      <c r="I135" s="25"/>
      <c r="J135" s="25"/>
      <c r="K135" s="25"/>
      <c r="L135">
        <v>134</v>
      </c>
    </row>
    <row r="136" spans="1:12" ht="15.75" x14ac:dyDescent="0.25">
      <c r="A136" s="16">
        <v>40.060699999999997</v>
      </c>
      <c r="B136" s="15" t="s">
        <v>127</v>
      </c>
      <c r="C136" s="15" t="s">
        <v>6</v>
      </c>
      <c r="D136" s="15"/>
      <c r="E136" s="25"/>
      <c r="F136" s="25"/>
      <c r="G136" s="25"/>
      <c r="H136" s="25"/>
      <c r="I136" s="25"/>
      <c r="J136" s="25"/>
      <c r="K136" s="25"/>
      <c r="L136">
        <v>135</v>
      </c>
    </row>
    <row r="137" spans="1:12" ht="15.75" x14ac:dyDescent="0.25">
      <c r="A137" s="25"/>
      <c r="B137" s="25"/>
      <c r="C137" s="25"/>
      <c r="D137" s="15"/>
      <c r="E137" s="25"/>
      <c r="F137" s="25"/>
      <c r="G137" s="25"/>
      <c r="H137" s="25"/>
      <c r="I137" s="15">
        <v>40.080100000000002</v>
      </c>
      <c r="J137" s="15" t="s">
        <v>906</v>
      </c>
      <c r="K137" s="15" t="s">
        <v>168</v>
      </c>
      <c r="L137">
        <v>136</v>
      </c>
    </row>
    <row r="138" spans="1:12" ht="15.75" x14ac:dyDescent="0.25">
      <c r="A138" s="25"/>
      <c r="B138" s="25"/>
      <c r="C138" s="25"/>
      <c r="D138" s="25"/>
      <c r="E138" s="25"/>
      <c r="F138" s="25"/>
      <c r="G138" s="25"/>
      <c r="H138" s="25"/>
      <c r="I138" s="15">
        <v>40.100099999999998</v>
      </c>
      <c r="J138" s="15" t="s">
        <v>1713</v>
      </c>
      <c r="K138" s="15" t="s">
        <v>168</v>
      </c>
      <c r="L138">
        <v>137</v>
      </c>
    </row>
    <row r="139" spans="1:12" ht="15.75" x14ac:dyDescent="0.25">
      <c r="A139" s="25"/>
      <c r="B139" s="25"/>
      <c r="C139" s="25"/>
      <c r="D139" s="15"/>
      <c r="E139" s="16">
        <v>42.280299999999997</v>
      </c>
      <c r="F139" s="15" t="s">
        <v>507</v>
      </c>
      <c r="G139" s="15" t="s">
        <v>163</v>
      </c>
      <c r="H139" s="25"/>
      <c r="I139" s="25"/>
      <c r="J139" s="25"/>
      <c r="K139" s="25"/>
      <c r="L139">
        <v>138</v>
      </c>
    </row>
    <row r="140" spans="1:12" ht="15.75" x14ac:dyDescent="0.25">
      <c r="A140" s="23">
        <v>42.280500000000004</v>
      </c>
      <c r="B140" s="24" t="s">
        <v>372</v>
      </c>
      <c r="C140" s="24" t="s">
        <v>6</v>
      </c>
      <c r="D140" s="26"/>
      <c r="E140" s="23">
        <v>42.280500000000004</v>
      </c>
      <c r="F140" s="24" t="s">
        <v>372</v>
      </c>
      <c r="G140" s="24" t="s">
        <v>163</v>
      </c>
      <c r="H140" s="26"/>
      <c r="I140" s="24">
        <v>42.280500000000004</v>
      </c>
      <c r="J140" s="24" t="s">
        <v>372</v>
      </c>
      <c r="K140" s="24" t="s">
        <v>168</v>
      </c>
      <c r="L140">
        <v>139</v>
      </c>
    </row>
    <row r="141" spans="1:12" ht="15.75" x14ac:dyDescent="0.25">
      <c r="A141" s="16">
        <v>43.030099999999997</v>
      </c>
      <c r="B141" s="15" t="s">
        <v>129</v>
      </c>
      <c r="C141" s="15" t="s">
        <v>6</v>
      </c>
      <c r="D141" s="25"/>
      <c r="E141" s="25"/>
      <c r="F141" s="25"/>
      <c r="G141" s="25"/>
      <c r="H141" s="25"/>
      <c r="I141" s="25"/>
      <c r="J141" s="25"/>
      <c r="K141" s="25"/>
      <c r="L141">
        <v>140</v>
      </c>
    </row>
    <row r="142" spans="1:12" ht="15.75" x14ac:dyDescent="0.25">
      <c r="A142" s="16">
        <v>43.030299999999997</v>
      </c>
      <c r="B142" s="15" t="s">
        <v>130</v>
      </c>
      <c r="C142" s="15" t="s">
        <v>6</v>
      </c>
      <c r="D142" s="25"/>
      <c r="E142" s="25"/>
      <c r="F142" s="25"/>
      <c r="G142" s="25"/>
      <c r="H142" s="25"/>
      <c r="I142" s="25"/>
      <c r="J142" s="25"/>
      <c r="K142" s="25"/>
      <c r="L142">
        <v>141</v>
      </c>
    </row>
    <row r="143" spans="1:12" ht="15.75" x14ac:dyDescent="0.25">
      <c r="A143" s="16">
        <v>43.040300000000002</v>
      </c>
      <c r="B143" s="15" t="s">
        <v>131</v>
      </c>
      <c r="C143" s="15" t="s">
        <v>6</v>
      </c>
      <c r="D143" s="25"/>
      <c r="E143" s="25"/>
      <c r="F143" s="25"/>
      <c r="G143" s="25"/>
      <c r="H143" s="25"/>
      <c r="I143" s="25"/>
      <c r="J143" s="25"/>
      <c r="K143" s="25"/>
      <c r="L143">
        <v>142</v>
      </c>
    </row>
    <row r="144" spans="1:12" ht="15.75" x14ac:dyDescent="0.25">
      <c r="A144" s="16">
        <v>43.040500000000002</v>
      </c>
      <c r="B144" s="15" t="s">
        <v>132</v>
      </c>
      <c r="C144" s="15" t="s">
        <v>6</v>
      </c>
      <c r="D144" s="25"/>
      <c r="E144" s="25"/>
      <c r="F144" s="25"/>
      <c r="G144" s="25"/>
      <c r="H144" s="25"/>
      <c r="I144" s="25"/>
      <c r="J144" s="25"/>
      <c r="K144" s="25"/>
      <c r="L144">
        <v>143</v>
      </c>
    </row>
    <row r="145" spans="1:12" ht="15.75" x14ac:dyDescent="0.25">
      <c r="A145" s="25"/>
      <c r="B145" s="25"/>
      <c r="C145" s="25"/>
      <c r="D145" s="25"/>
      <c r="E145" s="16">
        <v>44</v>
      </c>
      <c r="F145" s="15" t="s">
        <v>1721</v>
      </c>
      <c r="G145" s="15" t="s">
        <v>163</v>
      </c>
      <c r="H145" s="25"/>
      <c r="I145" s="25"/>
      <c r="J145" s="25"/>
      <c r="K145" s="25"/>
      <c r="L145">
        <v>144</v>
      </c>
    </row>
    <row r="146" spans="1:12" ht="15.75" x14ac:dyDescent="0.25">
      <c r="A146" s="25"/>
      <c r="B146" s="25"/>
      <c r="C146" s="25"/>
      <c r="D146" s="25"/>
      <c r="E146" s="16">
        <v>44.040300000000002</v>
      </c>
      <c r="F146" s="15" t="s">
        <v>1718</v>
      </c>
      <c r="G146" s="15" t="s">
        <v>163</v>
      </c>
      <c r="H146" s="25"/>
      <c r="I146" s="25"/>
      <c r="J146" s="25"/>
      <c r="K146" s="25"/>
      <c r="L146">
        <v>145</v>
      </c>
    </row>
    <row r="147" spans="1:12" ht="15.75" x14ac:dyDescent="0.25">
      <c r="A147" s="25"/>
      <c r="B147" s="25"/>
      <c r="C147" s="25"/>
      <c r="D147" s="25"/>
      <c r="E147" s="16">
        <v>44.070099999999996</v>
      </c>
      <c r="F147" s="15" t="s">
        <v>1386</v>
      </c>
      <c r="G147" s="15" t="s">
        <v>163</v>
      </c>
      <c r="H147" s="25"/>
      <c r="I147" s="25"/>
      <c r="J147" s="25"/>
      <c r="K147" s="25"/>
      <c r="L147">
        <v>146</v>
      </c>
    </row>
    <row r="148" spans="1:12" ht="15.75" x14ac:dyDescent="0.25">
      <c r="A148" s="25"/>
      <c r="B148" s="25"/>
      <c r="C148" s="25"/>
      <c r="D148" s="25"/>
      <c r="E148" s="16">
        <v>45.010199999999998</v>
      </c>
      <c r="F148" s="15" t="s">
        <v>1123</v>
      </c>
      <c r="G148" s="15" t="s">
        <v>163</v>
      </c>
      <c r="H148" s="25"/>
      <c r="I148" s="25"/>
      <c r="J148" s="25"/>
      <c r="K148" s="25"/>
      <c r="L148">
        <v>147</v>
      </c>
    </row>
    <row r="149" spans="1:12" ht="15.75" x14ac:dyDescent="0.25">
      <c r="A149" s="25"/>
      <c r="B149" s="25"/>
      <c r="C149" s="25"/>
      <c r="D149" s="25"/>
      <c r="E149" s="16">
        <v>45.010300000000001</v>
      </c>
      <c r="F149" s="15" t="s">
        <v>1125</v>
      </c>
      <c r="G149" s="15" t="s">
        <v>163</v>
      </c>
      <c r="H149" s="25"/>
      <c r="I149" s="25"/>
      <c r="J149" s="25"/>
      <c r="K149" s="25"/>
      <c r="L149">
        <v>148</v>
      </c>
    </row>
    <row r="150" spans="1:12" ht="15.75" x14ac:dyDescent="0.25">
      <c r="A150" s="25"/>
      <c r="B150" s="25"/>
      <c r="C150" s="25"/>
      <c r="D150" s="25"/>
      <c r="E150" s="25"/>
      <c r="F150" s="25"/>
      <c r="G150" s="25"/>
      <c r="H150" s="25"/>
      <c r="I150" s="15">
        <v>45.060099999999998</v>
      </c>
      <c r="J150" s="15" t="s">
        <v>204</v>
      </c>
      <c r="K150" s="15" t="s">
        <v>168</v>
      </c>
      <c r="L150">
        <v>149</v>
      </c>
    </row>
    <row r="151" spans="1:12" ht="15.75" x14ac:dyDescent="0.25">
      <c r="A151" s="23">
        <v>45.060299999999998</v>
      </c>
      <c r="B151" s="24" t="s">
        <v>133</v>
      </c>
      <c r="C151" s="24" t="s">
        <v>6</v>
      </c>
      <c r="D151" s="26"/>
      <c r="E151" s="23">
        <v>45.060299999999998</v>
      </c>
      <c r="F151" s="24" t="s">
        <v>133</v>
      </c>
      <c r="G151" s="24" t="s">
        <v>163</v>
      </c>
      <c r="H151" s="26"/>
      <c r="I151" s="24">
        <v>45.060299999999998</v>
      </c>
      <c r="J151" s="24" t="s">
        <v>133</v>
      </c>
      <c r="K151" s="24" t="s">
        <v>168</v>
      </c>
      <c r="L151">
        <v>150</v>
      </c>
    </row>
    <row r="152" spans="1:12" ht="15.75" x14ac:dyDescent="0.25">
      <c r="A152" s="16">
        <v>50.0411</v>
      </c>
      <c r="B152" s="15" t="s">
        <v>134</v>
      </c>
      <c r="C152" s="15" t="s">
        <v>6</v>
      </c>
      <c r="D152" s="25"/>
      <c r="E152" s="25"/>
      <c r="F152" s="25"/>
      <c r="G152" s="25"/>
      <c r="H152" s="25"/>
      <c r="I152" s="25"/>
      <c r="J152" s="25"/>
      <c r="K152" s="25"/>
      <c r="L152">
        <v>151</v>
      </c>
    </row>
    <row r="153" spans="1:12" ht="15.75" x14ac:dyDescent="0.25">
      <c r="A153" s="25"/>
      <c r="B153" s="25"/>
      <c r="C153" s="25"/>
      <c r="D153" s="25"/>
      <c r="E153" s="16">
        <v>51.020099999999999</v>
      </c>
      <c r="F153" s="15" t="s">
        <v>210</v>
      </c>
      <c r="G153" s="15" t="s">
        <v>163</v>
      </c>
      <c r="H153" s="25"/>
      <c r="I153" s="25"/>
      <c r="J153" s="25"/>
      <c r="K153" s="25"/>
      <c r="L153">
        <v>152</v>
      </c>
    </row>
    <row r="154" spans="1:12" ht="15.75" x14ac:dyDescent="0.25">
      <c r="A154" s="25"/>
      <c r="B154" s="25"/>
      <c r="C154" s="25"/>
      <c r="D154" s="25"/>
      <c r="E154" s="16">
        <v>51.020299999999999</v>
      </c>
      <c r="F154" s="15" t="s">
        <v>212</v>
      </c>
      <c r="G154" s="15" t="s">
        <v>163</v>
      </c>
      <c r="H154" s="25"/>
      <c r="I154" s="25"/>
      <c r="J154" s="25"/>
      <c r="K154" s="25"/>
      <c r="L154">
        <v>153</v>
      </c>
    </row>
    <row r="155" spans="1:12" ht="15.75" x14ac:dyDescent="0.25">
      <c r="A155" s="25"/>
      <c r="B155" s="25"/>
      <c r="C155" s="25"/>
      <c r="D155" s="25"/>
      <c r="E155" s="16">
        <v>51.020400000000002</v>
      </c>
      <c r="F155" s="15" t="s">
        <v>213</v>
      </c>
      <c r="G155" s="15" t="s">
        <v>163</v>
      </c>
      <c r="H155" s="25"/>
      <c r="I155" s="25"/>
      <c r="J155" s="25"/>
      <c r="K155" s="25"/>
      <c r="L155">
        <v>154</v>
      </c>
    </row>
    <row r="156" spans="1:12" ht="15.75" x14ac:dyDescent="0.25">
      <c r="A156" s="16">
        <v>51.070599999999999</v>
      </c>
      <c r="B156" s="15" t="s">
        <v>135</v>
      </c>
      <c r="C156" s="15" t="s">
        <v>6</v>
      </c>
      <c r="D156" s="25"/>
      <c r="E156" s="25"/>
      <c r="F156" s="25"/>
      <c r="G156" s="25"/>
      <c r="H156" s="25"/>
      <c r="I156" s="25"/>
      <c r="J156" s="25"/>
      <c r="K156" s="25"/>
      <c r="L156">
        <v>155</v>
      </c>
    </row>
    <row r="157" spans="1:12" ht="15.75" x14ac:dyDescent="0.25">
      <c r="A157" s="25"/>
      <c r="B157" s="25"/>
      <c r="C157" s="25"/>
      <c r="D157" s="25"/>
      <c r="E157" s="16">
        <v>51.071800000000003</v>
      </c>
      <c r="F157" s="15" t="s">
        <v>162</v>
      </c>
      <c r="G157" s="15" t="s">
        <v>163</v>
      </c>
      <c r="H157" s="25"/>
      <c r="I157" s="25"/>
      <c r="J157" s="25"/>
      <c r="K157" s="25"/>
      <c r="L157">
        <v>156</v>
      </c>
    </row>
    <row r="158" spans="1:12" ht="15.75" x14ac:dyDescent="0.25">
      <c r="A158" s="16">
        <v>51.072299999999998</v>
      </c>
      <c r="B158" s="15" t="s">
        <v>136</v>
      </c>
      <c r="C158" s="15" t="s">
        <v>6</v>
      </c>
      <c r="D158" s="25"/>
      <c r="E158" s="25"/>
      <c r="F158" s="25"/>
      <c r="G158" s="25"/>
      <c r="H158" s="25"/>
      <c r="I158" s="25"/>
      <c r="J158" s="25"/>
      <c r="K158" s="25"/>
      <c r="L158">
        <v>157</v>
      </c>
    </row>
    <row r="159" spans="1:12" ht="15.75" x14ac:dyDescent="0.25">
      <c r="A159" s="25"/>
      <c r="B159" s="25"/>
      <c r="C159" s="25"/>
      <c r="D159" s="25"/>
      <c r="E159" s="16">
        <v>51.091200000000001</v>
      </c>
      <c r="F159" s="15" t="s">
        <v>164</v>
      </c>
      <c r="G159" s="15" t="s">
        <v>163</v>
      </c>
      <c r="H159" s="25"/>
      <c r="I159" s="25"/>
      <c r="J159" s="25"/>
      <c r="K159" s="25"/>
      <c r="L159">
        <v>158</v>
      </c>
    </row>
    <row r="160" spans="1:12" ht="15.75" x14ac:dyDescent="0.25">
      <c r="A160" s="25"/>
      <c r="B160" s="25"/>
      <c r="C160" s="25"/>
      <c r="D160" s="25"/>
      <c r="E160" s="25"/>
      <c r="F160" s="25"/>
      <c r="G160" s="25"/>
      <c r="H160" s="25"/>
      <c r="I160" s="15">
        <v>51.120100000000001</v>
      </c>
      <c r="J160" s="15" t="s">
        <v>165</v>
      </c>
      <c r="K160" s="15" t="s">
        <v>168</v>
      </c>
      <c r="L160">
        <v>159</v>
      </c>
    </row>
    <row r="161" spans="1:12" ht="15.75" x14ac:dyDescent="0.25">
      <c r="A161" s="25"/>
      <c r="B161" s="25"/>
      <c r="C161" s="25"/>
      <c r="D161" s="25"/>
      <c r="E161" s="16">
        <v>51.150100000000002</v>
      </c>
      <c r="F161" s="15" t="s">
        <v>271</v>
      </c>
      <c r="G161" s="15" t="s">
        <v>163</v>
      </c>
      <c r="H161" s="25"/>
      <c r="I161" s="25"/>
      <c r="J161" s="25"/>
      <c r="K161" s="25"/>
      <c r="L161">
        <v>160</v>
      </c>
    </row>
    <row r="162" spans="1:12" ht="15.75" x14ac:dyDescent="0.25">
      <c r="A162" s="25"/>
      <c r="B162" s="25"/>
      <c r="C162" s="25"/>
      <c r="D162" s="25"/>
      <c r="E162" s="16">
        <v>51.150300000000001</v>
      </c>
      <c r="F162" s="15" t="s">
        <v>1390</v>
      </c>
      <c r="G162" s="15" t="s">
        <v>163</v>
      </c>
      <c r="H162" s="25"/>
      <c r="I162" s="25"/>
      <c r="J162" s="25"/>
      <c r="K162" s="25"/>
      <c r="L162">
        <v>161</v>
      </c>
    </row>
    <row r="163" spans="1:12" ht="15.75" x14ac:dyDescent="0.25">
      <c r="A163" s="25"/>
      <c r="B163" s="25"/>
      <c r="C163" s="25"/>
      <c r="D163" s="25"/>
      <c r="E163" s="16">
        <v>51.150399999999998</v>
      </c>
      <c r="F163" s="15" t="s">
        <v>1724</v>
      </c>
      <c r="G163" s="15" t="s">
        <v>163</v>
      </c>
      <c r="H163" s="25"/>
      <c r="I163" s="25"/>
      <c r="J163" s="25"/>
      <c r="K163" s="25"/>
      <c r="L163">
        <v>162</v>
      </c>
    </row>
    <row r="164" spans="1:12" ht="15.75" x14ac:dyDescent="0.25">
      <c r="A164" s="25"/>
      <c r="B164" s="25"/>
      <c r="C164" s="25"/>
      <c r="D164" s="25"/>
      <c r="E164" s="16">
        <v>51.150500000000001</v>
      </c>
      <c r="F164" s="15" t="s">
        <v>524</v>
      </c>
      <c r="G164" s="15" t="s">
        <v>163</v>
      </c>
      <c r="H164" s="25"/>
      <c r="I164" s="25"/>
      <c r="J164" s="25"/>
      <c r="K164" s="25"/>
      <c r="L164">
        <v>163</v>
      </c>
    </row>
    <row r="165" spans="1:12" ht="15.75" x14ac:dyDescent="0.25">
      <c r="A165" s="25"/>
      <c r="B165" s="25"/>
      <c r="C165" s="25"/>
      <c r="D165" s="25"/>
      <c r="E165" s="16">
        <v>51.150799999999997</v>
      </c>
      <c r="F165" s="15" t="s">
        <v>1723</v>
      </c>
      <c r="G165" s="15" t="s">
        <v>163</v>
      </c>
      <c r="H165" s="25"/>
      <c r="I165" s="25"/>
      <c r="J165" s="25"/>
      <c r="K165" s="25"/>
      <c r="L165">
        <v>164</v>
      </c>
    </row>
    <row r="166" spans="1:12" ht="15.75" x14ac:dyDescent="0.25">
      <c r="A166" s="25"/>
      <c r="B166" s="25"/>
      <c r="C166" s="25"/>
      <c r="D166" s="25"/>
      <c r="E166" s="16">
        <v>51.151200000000003</v>
      </c>
      <c r="F166" s="15" t="s">
        <v>1725</v>
      </c>
      <c r="G166" s="15" t="s">
        <v>163</v>
      </c>
      <c r="H166" s="25"/>
      <c r="I166" s="25"/>
      <c r="J166" s="25"/>
      <c r="K166" s="25"/>
      <c r="L166">
        <v>165</v>
      </c>
    </row>
    <row r="167" spans="1:12" ht="15.75" x14ac:dyDescent="0.25">
      <c r="A167" s="25"/>
      <c r="B167" s="25"/>
      <c r="C167" s="25"/>
      <c r="D167" s="25"/>
      <c r="E167" s="25"/>
      <c r="F167" s="25"/>
      <c r="G167" s="25"/>
      <c r="H167" s="25"/>
      <c r="I167" s="15">
        <v>51.200099999999999</v>
      </c>
      <c r="J167" s="15" t="s">
        <v>272</v>
      </c>
      <c r="K167" s="15" t="s">
        <v>168</v>
      </c>
      <c r="L167">
        <v>166</v>
      </c>
    </row>
    <row r="168" spans="1:12" ht="15.75" x14ac:dyDescent="0.25">
      <c r="A168" s="25"/>
      <c r="B168" s="25"/>
      <c r="C168" s="25"/>
      <c r="D168" s="25"/>
      <c r="E168" s="16">
        <v>51.220100000000002</v>
      </c>
      <c r="F168" s="15" t="s">
        <v>283</v>
      </c>
      <c r="G168" s="15" t="s">
        <v>163</v>
      </c>
      <c r="H168" s="25"/>
      <c r="I168" s="25"/>
      <c r="J168" s="25"/>
      <c r="K168" s="25"/>
      <c r="L168">
        <v>167</v>
      </c>
    </row>
    <row r="169" spans="1:12" ht="15.75" x14ac:dyDescent="0.25">
      <c r="A169" s="25"/>
      <c r="B169" s="25"/>
      <c r="C169" s="25"/>
      <c r="D169" s="25"/>
      <c r="E169" s="23">
        <v>51.230600000000003</v>
      </c>
      <c r="F169" s="24" t="s">
        <v>297</v>
      </c>
      <c r="G169" s="24" t="s">
        <v>163</v>
      </c>
      <c r="H169" s="26"/>
      <c r="I169" s="24">
        <v>51.230600000000003</v>
      </c>
      <c r="J169" s="24" t="s">
        <v>297</v>
      </c>
      <c r="K169" s="24" t="s">
        <v>168</v>
      </c>
      <c r="L169">
        <v>168</v>
      </c>
    </row>
    <row r="170" spans="1:12" ht="15.75" x14ac:dyDescent="0.25">
      <c r="A170" s="25"/>
      <c r="B170" s="25"/>
      <c r="C170" s="25"/>
      <c r="D170" s="25"/>
      <c r="E170" s="23">
        <v>51.230800000000002</v>
      </c>
      <c r="F170" s="24" t="s">
        <v>299</v>
      </c>
      <c r="G170" s="24" t="s">
        <v>163</v>
      </c>
      <c r="H170" s="26"/>
      <c r="I170" s="24">
        <v>51.230800000000002</v>
      </c>
      <c r="J170" s="24" t="s">
        <v>299</v>
      </c>
      <c r="K170" s="24" t="s">
        <v>168</v>
      </c>
      <c r="L170">
        <v>169</v>
      </c>
    </row>
    <row r="171" spans="1:12" ht="15.75" x14ac:dyDescent="0.25">
      <c r="A171" s="25"/>
      <c r="B171" s="25"/>
      <c r="C171" s="25"/>
      <c r="D171" s="25"/>
      <c r="E171" s="16">
        <v>51.231000000000002</v>
      </c>
      <c r="F171" s="15" t="s">
        <v>301</v>
      </c>
      <c r="G171" s="15" t="s">
        <v>163</v>
      </c>
      <c r="H171" s="25"/>
      <c r="I171" s="25"/>
      <c r="J171" s="25"/>
      <c r="K171" s="25"/>
      <c r="L171">
        <v>170</v>
      </c>
    </row>
    <row r="172" spans="1:12" ht="15.75" x14ac:dyDescent="0.25">
      <c r="A172" s="25"/>
      <c r="B172" s="25"/>
      <c r="C172" s="25"/>
      <c r="D172" s="25"/>
      <c r="E172" s="16">
        <v>51.231200000000001</v>
      </c>
      <c r="F172" s="15" t="s">
        <v>1722</v>
      </c>
      <c r="G172" s="15" t="s">
        <v>163</v>
      </c>
      <c r="H172" s="25"/>
      <c r="I172" s="25"/>
      <c r="J172" s="25"/>
      <c r="K172" s="25"/>
      <c r="L172">
        <v>171</v>
      </c>
    </row>
    <row r="173" spans="1:12" ht="15.75" x14ac:dyDescent="0.25">
      <c r="A173" s="25"/>
      <c r="B173" s="25"/>
      <c r="C173" s="25"/>
      <c r="D173" s="25"/>
      <c r="E173" s="16">
        <v>51.231400000000001</v>
      </c>
      <c r="F173" s="15" t="s">
        <v>303</v>
      </c>
      <c r="G173" s="15" t="s">
        <v>163</v>
      </c>
      <c r="H173" s="25"/>
      <c r="I173" s="25"/>
      <c r="J173" s="25"/>
      <c r="K173" s="25"/>
      <c r="L173">
        <v>172</v>
      </c>
    </row>
    <row r="174" spans="1:12" ht="15.75" x14ac:dyDescent="0.25">
      <c r="A174" s="16">
        <v>51.270600000000002</v>
      </c>
      <c r="B174" s="15" t="s">
        <v>137</v>
      </c>
      <c r="C174" s="15" t="s">
        <v>6</v>
      </c>
      <c r="D174" s="25"/>
      <c r="E174" s="25"/>
      <c r="F174" s="25"/>
      <c r="G174" s="25"/>
      <c r="H174" s="25"/>
      <c r="I174" s="25"/>
      <c r="J174" s="25"/>
      <c r="K174" s="25"/>
      <c r="L174">
        <v>173</v>
      </c>
    </row>
    <row r="175" spans="1:12" ht="15.75" x14ac:dyDescent="0.25">
      <c r="A175" s="23">
        <v>51.380099999999999</v>
      </c>
      <c r="B175" s="24" t="s">
        <v>139</v>
      </c>
      <c r="C175" s="24" t="s">
        <v>6</v>
      </c>
      <c r="D175" s="26"/>
      <c r="E175" s="23">
        <v>51.380099999999999</v>
      </c>
      <c r="F175" s="24" t="s">
        <v>139</v>
      </c>
      <c r="G175" s="24" t="s">
        <v>6</v>
      </c>
      <c r="H175" s="25"/>
      <c r="I175" s="25"/>
      <c r="J175" s="25"/>
      <c r="K175" s="25"/>
      <c r="L175">
        <v>174</v>
      </c>
    </row>
    <row r="176" spans="1:12" ht="15.75" x14ac:dyDescent="0.25">
      <c r="A176" s="25"/>
      <c r="B176" s="25"/>
      <c r="C176" s="25"/>
      <c r="D176" s="25"/>
      <c r="E176" s="16">
        <v>51.380200000000002</v>
      </c>
      <c r="F176" s="15" t="s">
        <v>140</v>
      </c>
      <c r="G176" s="15" t="s">
        <v>163</v>
      </c>
      <c r="H176" s="25"/>
      <c r="I176" s="25"/>
      <c r="J176" s="25"/>
      <c r="K176" s="25"/>
      <c r="L176">
        <v>175</v>
      </c>
    </row>
    <row r="177" spans="1:12" ht="15.75" x14ac:dyDescent="0.25">
      <c r="A177" s="25"/>
      <c r="B177" s="25"/>
      <c r="C177" s="25"/>
      <c r="D177" s="25"/>
      <c r="E177" s="16">
        <v>51.380299999999998</v>
      </c>
      <c r="F177" s="15" t="s">
        <v>141</v>
      </c>
      <c r="G177" s="15" t="s">
        <v>163</v>
      </c>
      <c r="H177" s="25"/>
      <c r="I177" s="25"/>
      <c r="J177" s="25"/>
      <c r="K177" s="25"/>
      <c r="L177">
        <v>176</v>
      </c>
    </row>
    <row r="178" spans="1:12" ht="15.75" x14ac:dyDescent="0.25">
      <c r="A178" s="25"/>
      <c r="B178" s="25"/>
      <c r="C178" s="25"/>
      <c r="D178" s="25"/>
      <c r="E178" s="23">
        <v>51.380400000000002</v>
      </c>
      <c r="F178" s="24" t="s">
        <v>166</v>
      </c>
      <c r="G178" s="24" t="s">
        <v>163</v>
      </c>
      <c r="H178" s="26"/>
      <c r="I178" s="24">
        <v>51.380400000000002</v>
      </c>
      <c r="J178" s="24" t="s">
        <v>166</v>
      </c>
      <c r="K178" s="24" t="s">
        <v>168</v>
      </c>
      <c r="L178">
        <v>177</v>
      </c>
    </row>
    <row r="179" spans="1:12" ht="15.75" x14ac:dyDescent="0.25">
      <c r="A179" s="25"/>
      <c r="B179" s="25"/>
      <c r="C179" s="25"/>
      <c r="D179" s="25"/>
      <c r="E179" s="16">
        <v>51.380499999999998</v>
      </c>
      <c r="F179" s="15" t="s">
        <v>142</v>
      </c>
      <c r="G179" s="15" t="s">
        <v>163</v>
      </c>
      <c r="H179" s="25"/>
      <c r="I179" s="25"/>
      <c r="J179" s="25"/>
      <c r="K179" s="25"/>
      <c r="L179">
        <v>178</v>
      </c>
    </row>
    <row r="180" spans="1:12" ht="15.75" x14ac:dyDescent="0.25">
      <c r="A180" s="25"/>
      <c r="B180" s="25"/>
      <c r="C180" s="25"/>
      <c r="D180" s="25"/>
      <c r="E180" s="23">
        <v>51.380800000000001</v>
      </c>
      <c r="F180" s="24" t="s">
        <v>143</v>
      </c>
      <c r="G180" s="24" t="s">
        <v>163</v>
      </c>
      <c r="H180" s="26"/>
      <c r="I180" s="24">
        <v>51.380800000000001</v>
      </c>
      <c r="J180" s="24" t="s">
        <v>143</v>
      </c>
      <c r="K180" s="24" t="s">
        <v>168</v>
      </c>
      <c r="L180">
        <v>179</v>
      </c>
    </row>
    <row r="181" spans="1:12" ht="15.75" x14ac:dyDescent="0.25">
      <c r="A181" s="25"/>
      <c r="B181" s="25"/>
      <c r="C181" s="25"/>
      <c r="D181" s="25"/>
      <c r="E181" s="16">
        <v>51.380899999999997</v>
      </c>
      <c r="F181" s="15" t="s">
        <v>144</v>
      </c>
      <c r="G181" s="15" t="s">
        <v>163</v>
      </c>
      <c r="H181" s="25"/>
      <c r="I181" s="25"/>
      <c r="J181" s="25"/>
      <c r="K181" s="25"/>
      <c r="L181">
        <v>180</v>
      </c>
    </row>
    <row r="182" spans="1:12" ht="15.75" x14ac:dyDescent="0.25">
      <c r="A182" s="25"/>
      <c r="B182" s="25"/>
      <c r="C182" s="25"/>
      <c r="D182" s="25"/>
      <c r="E182" s="16">
        <v>51.381</v>
      </c>
      <c r="F182" s="15" t="s">
        <v>145</v>
      </c>
      <c r="G182" s="15" t="s">
        <v>163</v>
      </c>
      <c r="H182" s="25"/>
      <c r="I182" s="25"/>
      <c r="J182" s="25"/>
      <c r="K182" s="25"/>
      <c r="L182">
        <v>181</v>
      </c>
    </row>
    <row r="183" spans="1:12" ht="15.75" x14ac:dyDescent="0.25">
      <c r="A183" s="25"/>
      <c r="B183" s="25"/>
      <c r="C183" s="25"/>
      <c r="D183" s="25"/>
      <c r="E183" s="23">
        <v>51.381799999999998</v>
      </c>
      <c r="F183" s="24" t="s">
        <v>146</v>
      </c>
      <c r="G183" s="24" t="s">
        <v>163</v>
      </c>
      <c r="H183" s="26"/>
      <c r="I183" s="24">
        <v>51.381799999999998</v>
      </c>
      <c r="J183" s="24" t="s">
        <v>146</v>
      </c>
      <c r="K183" s="24" t="s">
        <v>168</v>
      </c>
      <c r="L183">
        <v>182</v>
      </c>
    </row>
    <row r="184" spans="1:12" ht="15.75" x14ac:dyDescent="0.25">
      <c r="A184" s="25"/>
      <c r="B184" s="25"/>
      <c r="C184" s="25"/>
      <c r="D184" s="25"/>
      <c r="E184" s="16">
        <v>51.381900000000002</v>
      </c>
      <c r="F184" s="15" t="s">
        <v>147</v>
      </c>
      <c r="G184" s="15" t="s">
        <v>163</v>
      </c>
      <c r="H184" s="25"/>
      <c r="I184" s="25"/>
      <c r="J184" s="25"/>
      <c r="K184" s="25"/>
      <c r="L184">
        <v>183</v>
      </c>
    </row>
    <row r="185" spans="1:12" ht="15.75" x14ac:dyDescent="0.25">
      <c r="A185" s="25"/>
      <c r="B185" s="25"/>
      <c r="C185" s="25"/>
      <c r="D185" s="25"/>
      <c r="E185" s="25"/>
      <c r="F185" s="25"/>
      <c r="G185" s="25"/>
      <c r="H185" s="25"/>
      <c r="I185" s="15">
        <v>52.010100000000001</v>
      </c>
      <c r="J185" s="15" t="s">
        <v>309</v>
      </c>
      <c r="K185" s="15" t="s">
        <v>168</v>
      </c>
      <c r="L185">
        <v>184</v>
      </c>
    </row>
    <row r="186" spans="1:12" ht="15.75" x14ac:dyDescent="0.25">
      <c r="A186" s="25"/>
      <c r="B186" s="25"/>
      <c r="C186" s="25"/>
      <c r="D186" s="25"/>
      <c r="E186" s="25"/>
      <c r="F186" s="25"/>
      <c r="G186" s="25"/>
      <c r="H186" s="25"/>
      <c r="I186" s="15">
        <v>52.020099999999999</v>
      </c>
      <c r="J186" s="15" t="s">
        <v>310</v>
      </c>
      <c r="K186" s="15" t="s">
        <v>168</v>
      </c>
      <c r="L186">
        <v>185</v>
      </c>
    </row>
    <row r="187" spans="1:12" ht="15.75" x14ac:dyDescent="0.25">
      <c r="A187" s="16">
        <v>52.020299999999999</v>
      </c>
      <c r="B187" s="15" t="s">
        <v>312</v>
      </c>
      <c r="C187" s="15" t="s">
        <v>6</v>
      </c>
      <c r="D187" s="25"/>
      <c r="E187" s="25"/>
      <c r="F187" s="25"/>
      <c r="G187" s="25"/>
      <c r="H187" s="25"/>
      <c r="I187" s="25"/>
      <c r="J187" s="25"/>
      <c r="K187" s="25"/>
      <c r="L187">
        <v>186</v>
      </c>
    </row>
    <row r="188" spans="1:12" ht="15.75" x14ac:dyDescent="0.25">
      <c r="A188" s="25"/>
      <c r="B188" s="25"/>
      <c r="C188" s="25"/>
      <c r="D188" s="25"/>
      <c r="E188" s="16">
        <v>52.020899999999997</v>
      </c>
      <c r="F188" s="15" t="s">
        <v>1719</v>
      </c>
      <c r="G188" s="15" t="s">
        <v>163</v>
      </c>
      <c r="H188" s="25"/>
      <c r="I188" s="25"/>
      <c r="J188" s="25"/>
      <c r="K188" s="25"/>
      <c r="L188">
        <v>187</v>
      </c>
    </row>
    <row r="189" spans="1:12" ht="15.75" x14ac:dyDescent="0.25">
      <c r="A189" s="16">
        <v>52.030099999999997</v>
      </c>
      <c r="B189" s="15" t="s">
        <v>148</v>
      </c>
      <c r="C189" s="15" t="s">
        <v>6</v>
      </c>
      <c r="D189" s="25"/>
      <c r="E189" s="25"/>
      <c r="F189" s="25"/>
      <c r="G189" s="25"/>
      <c r="H189" s="25"/>
      <c r="I189" s="25"/>
      <c r="J189" s="25"/>
      <c r="K189" s="25"/>
      <c r="L189">
        <v>188</v>
      </c>
    </row>
    <row r="190" spans="1:12" ht="15.75" x14ac:dyDescent="0.25">
      <c r="A190" s="16">
        <v>52.080100000000002</v>
      </c>
      <c r="B190" s="15" t="s">
        <v>152</v>
      </c>
      <c r="C190" s="15" t="s">
        <v>6</v>
      </c>
      <c r="D190" s="25"/>
      <c r="E190" s="25"/>
      <c r="F190" s="25"/>
      <c r="G190" s="25"/>
      <c r="H190" s="25"/>
      <c r="I190" s="25"/>
      <c r="J190" s="25"/>
      <c r="K190" s="25"/>
      <c r="L190">
        <v>189</v>
      </c>
    </row>
    <row r="191" spans="1:12" ht="15.75" x14ac:dyDescent="0.25">
      <c r="A191" s="16">
        <v>52.120100000000001</v>
      </c>
      <c r="B191" s="15" t="s">
        <v>154</v>
      </c>
      <c r="C191" s="15" t="s">
        <v>6</v>
      </c>
      <c r="D191" s="25"/>
      <c r="E191" s="25"/>
      <c r="F191" s="25"/>
      <c r="G191" s="25"/>
      <c r="H191" s="25"/>
      <c r="I191" s="25"/>
      <c r="J191" s="25"/>
      <c r="K191" s="25"/>
      <c r="L191">
        <v>190</v>
      </c>
    </row>
    <row r="192" spans="1:12" ht="15.75" x14ac:dyDescent="0.25">
      <c r="A192" s="16">
        <v>52.120600000000003</v>
      </c>
      <c r="B192" s="15" t="s">
        <v>155</v>
      </c>
      <c r="C192" s="15" t="s">
        <v>6</v>
      </c>
      <c r="D192" s="25"/>
      <c r="E192" s="25"/>
      <c r="F192" s="25"/>
      <c r="G192" s="25"/>
      <c r="H192" s="25"/>
      <c r="I192" s="25"/>
      <c r="J192" s="25"/>
      <c r="K192" s="25"/>
      <c r="L192">
        <v>191</v>
      </c>
    </row>
    <row r="193" spans="1:12" ht="15.75" x14ac:dyDescent="0.25">
      <c r="A193" s="16">
        <v>52.120699999999999</v>
      </c>
      <c r="B193" s="15" t="s">
        <v>156</v>
      </c>
      <c r="C193" s="15" t="s">
        <v>6</v>
      </c>
      <c r="D193" s="25"/>
      <c r="E193" s="25"/>
      <c r="F193" s="25"/>
      <c r="G193" s="25"/>
      <c r="H193" s="25"/>
      <c r="I193" s="25"/>
      <c r="J193" s="25"/>
      <c r="K193" s="25"/>
      <c r="L193">
        <v>192</v>
      </c>
    </row>
    <row r="194" spans="1:12" ht="15.75" x14ac:dyDescent="0.25">
      <c r="A194" s="16">
        <v>52.130099999999999</v>
      </c>
      <c r="B194" s="15" t="s">
        <v>157</v>
      </c>
      <c r="C194" s="15" t="s">
        <v>6</v>
      </c>
      <c r="D194" s="25"/>
      <c r="E194" s="25"/>
      <c r="F194" s="25"/>
      <c r="G194" s="25"/>
      <c r="H194" s="25"/>
      <c r="I194" s="25"/>
      <c r="J194" s="25"/>
      <c r="K194" s="25"/>
      <c r="L194">
        <v>193</v>
      </c>
    </row>
    <row r="195" spans="1:12" ht="15.75" x14ac:dyDescent="0.25">
      <c r="A195" s="23">
        <v>52.130200000000002</v>
      </c>
      <c r="B195" s="24" t="s">
        <v>158</v>
      </c>
      <c r="C195" s="24" t="s">
        <v>6</v>
      </c>
      <c r="D195" s="26"/>
      <c r="E195" s="23">
        <v>52.130200000000002</v>
      </c>
      <c r="F195" s="24" t="s">
        <v>158</v>
      </c>
      <c r="G195" s="24" t="s">
        <v>163</v>
      </c>
      <c r="H195" s="25"/>
      <c r="I195" s="25"/>
      <c r="J195" s="25"/>
      <c r="K195" s="25"/>
      <c r="L195">
        <v>194</v>
      </c>
    </row>
    <row r="196" spans="1:12" ht="15.75" x14ac:dyDescent="0.25">
      <c r="A196" s="16">
        <v>52.130400000000002</v>
      </c>
      <c r="B196" s="15" t="s">
        <v>159</v>
      </c>
      <c r="C196" s="15" t="s">
        <v>6</v>
      </c>
      <c r="D196" s="25"/>
      <c r="E196" s="25"/>
      <c r="F196" s="25"/>
      <c r="G196" s="25"/>
      <c r="H196" s="25"/>
      <c r="I196" s="25"/>
      <c r="J196" s="25"/>
      <c r="K196" s="25"/>
      <c r="L196">
        <v>195</v>
      </c>
    </row>
    <row r="197" spans="1:12" ht="15.75" x14ac:dyDescent="0.25">
      <c r="A197" s="16">
        <v>52.210099999999997</v>
      </c>
      <c r="B197" s="15" t="s">
        <v>160</v>
      </c>
      <c r="C197" s="15" t="s">
        <v>6</v>
      </c>
      <c r="D197" s="25"/>
      <c r="E197" s="25"/>
      <c r="F197" s="25"/>
      <c r="G197" s="25"/>
      <c r="H197" s="25"/>
      <c r="I197" s="25"/>
      <c r="J197" s="25"/>
      <c r="K197" s="25"/>
      <c r="L197">
        <v>196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Doctoral Programs old</vt:lpstr>
      <vt:lpstr>Doctoral Programs (2)</vt:lpstr>
      <vt:lpstr>Bachelor's Programs</vt:lpstr>
      <vt:lpstr>Masters Programs</vt:lpstr>
      <vt:lpstr>Doctoral Programs</vt:lpstr>
      <vt:lpstr>Full List Bach</vt:lpstr>
      <vt:lpstr>Full List Mast</vt:lpstr>
      <vt:lpstr>Full List Doct</vt:lpstr>
      <vt:lpstr>Duplicated All Levels</vt:lpstr>
      <vt:lpstr>Master's Bridge Programs</vt:lpstr>
      <vt:lpstr>'Bachelor''s Programs'!Print_Area</vt:lpstr>
      <vt:lpstr>'Doctoral Programs'!Print_Area</vt:lpstr>
      <vt:lpstr>'Masters Programs'!Print_Area</vt:lpstr>
      <vt:lpstr>'Bachelor''s Programs'!Print_Titles</vt:lpstr>
      <vt:lpstr>'Doctoral Programs'!Print_Titles</vt:lpstr>
      <vt:lpstr>'Masters Programs'!Print_Titles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Strickland</dc:creator>
  <cp:lastModifiedBy>Strickland, Jr. Roger</cp:lastModifiedBy>
  <cp:lastPrinted>2023-11-28T19:55:25Z</cp:lastPrinted>
  <dcterms:created xsi:type="dcterms:W3CDTF">2023-04-06T16:27:15Z</dcterms:created>
  <dcterms:modified xsi:type="dcterms:W3CDTF">2023-11-28T19:55:29Z</dcterms:modified>
</cp:coreProperties>
</file>