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heet1" sheetId="1" r:id="rId1"/>
    <sheet name="Sheet2" sheetId="2" r:id="rId2"/>
    <sheet name="Sheet3" sheetId="3" r:id="rId3"/>
  </sheets>
  <definedNames>
    <definedName name="_xlnm.Print_Area" localSheetId="0">'Sheet1'!$A$1:$K$22</definedName>
    <definedName name="_xlnm.Print_Titles" localSheetId="0">'Sheet1'!$1:$2</definedName>
  </definedNames>
  <calcPr fullCalcOnLoad="1"/>
</workbook>
</file>

<file path=xl/sharedStrings.xml><?xml version="1.0" encoding="utf-8"?>
<sst xmlns="http://schemas.openxmlformats.org/spreadsheetml/2006/main" count="127" uniqueCount="122">
  <si>
    <t>Name of I/C</t>
  </si>
  <si>
    <t>Year Est</t>
  </si>
  <si>
    <t>Statute</t>
  </si>
  <si>
    <t>Host</t>
  </si>
  <si>
    <t>Affiliates</t>
  </si>
  <si>
    <t>Small Business Development Center</t>
  </si>
  <si>
    <t>Fees</t>
  </si>
  <si>
    <t>Total</t>
  </si>
  <si>
    <t>Institute on Urban Policy and Commerce</t>
  </si>
  <si>
    <t>FAMU (30.9190)</t>
  </si>
  <si>
    <t>99-251 240.70</t>
  </si>
  <si>
    <t>1999 Type I</t>
  </si>
  <si>
    <t>Florida Center for Environmental Studies</t>
  </si>
  <si>
    <t>Type IV: 1996; changed 1998</t>
  </si>
  <si>
    <t>FAU</t>
  </si>
  <si>
    <t>Center for Labor Research and Studies</t>
  </si>
  <si>
    <t>International Hurricane Research Center</t>
  </si>
  <si>
    <t>1996 (prev Type II)</t>
  </si>
  <si>
    <t>FSU (20.9060)</t>
  </si>
  <si>
    <t>FIU (80.9130)</t>
  </si>
  <si>
    <t>FIU (80.9150)</t>
  </si>
  <si>
    <t>LeRoy Collins Institute (former Collins Center on Public Policy)</t>
  </si>
  <si>
    <t>John Scott Dailey Florida Institute of Government</t>
  </si>
  <si>
    <t>Yes (79)</t>
  </si>
  <si>
    <t>FSU (20.9070)</t>
  </si>
  <si>
    <t>Florida Solar Energy Center</t>
  </si>
  <si>
    <t>UCF (70.9120)</t>
  </si>
  <si>
    <t>Florida Space Institute</t>
  </si>
  <si>
    <t>UCF (70.9200)</t>
  </si>
  <si>
    <t>Florida Center for Library Automation</t>
  </si>
  <si>
    <t xml:space="preserve">Yes  </t>
  </si>
  <si>
    <t>UF (10.9010)</t>
  </si>
  <si>
    <t>Florida Sea Grant College Program</t>
  </si>
  <si>
    <t>UF (10.9020)</t>
  </si>
  <si>
    <t>Florida Center for Solid and Hazardous Waste Management</t>
  </si>
  <si>
    <t>Yes 240.5325</t>
  </si>
  <si>
    <t>UF (10.9030)</t>
  </si>
  <si>
    <t>Institute for Child Health Policy</t>
  </si>
  <si>
    <t>Yes Chapt 85-199</t>
  </si>
  <si>
    <t>UF (10.9040)</t>
  </si>
  <si>
    <t>University Press of Florida</t>
  </si>
  <si>
    <t>UF (10.9050)</t>
  </si>
  <si>
    <t>Florida Institute of Education</t>
  </si>
  <si>
    <t>UNF (90.9140)</t>
  </si>
  <si>
    <t>Florida Institute of Oceanography</t>
  </si>
  <si>
    <t>USF (40.9080)</t>
  </si>
  <si>
    <t>Florida Policy Exchange Center on Aging</t>
  </si>
  <si>
    <t>USF (40.9090)</t>
  </si>
  <si>
    <t>Lawton and Rhea Chiles Center for Healthy Mothers and Babies</t>
  </si>
  <si>
    <t>USF (40.9163)</t>
  </si>
  <si>
    <t>Florida Small Business Development Center Network</t>
  </si>
  <si>
    <t>UWF (60.9110)</t>
  </si>
  <si>
    <t>Mission</t>
  </si>
  <si>
    <t>All SUS except NCF; UM</t>
  </si>
  <si>
    <t>1980?</t>
  </si>
  <si>
    <t>1973?</t>
  </si>
  <si>
    <t>FSU, UF</t>
  </si>
  <si>
    <t>99-251 240.70 (1004.50)</t>
  </si>
  <si>
    <t>Yes 240.5325 (1004.47)</t>
  </si>
  <si>
    <t>All SUS except NCF</t>
  </si>
  <si>
    <t>UCF
UF</t>
  </si>
  <si>
    <t>FAU
FSU
UCF
UF
USF</t>
  </si>
  <si>
    <t>FIU
UCF
UF
UNF
USF
UWF</t>
  </si>
  <si>
    <t>FAMU
FAU
UCF
USF</t>
  </si>
  <si>
    <t>Name / Host</t>
  </si>
  <si>
    <t>University Press of Florida (UF)</t>
  </si>
  <si>
    <t>Florida Center for Library Automation (UF)</t>
  </si>
  <si>
    <t>Florida Institute of Oceanography (USF)</t>
  </si>
  <si>
    <t>Small Business Development Center (UWF)</t>
  </si>
  <si>
    <t>Institute on Urban Policy and Commerce (FAMU)</t>
  </si>
  <si>
    <t>Florida Center for Environmental Studies (FAU)</t>
  </si>
  <si>
    <t>Center for Labor Research and Studies (FIU)</t>
  </si>
  <si>
    <t>International Hurricane Research Center (FIU)</t>
  </si>
  <si>
    <t>LeRoy Collins Institute (former Collins Center on Public Policy) (FSU)</t>
  </si>
  <si>
    <t>John Scott Dailey Florida Institute of Government (FSU)</t>
  </si>
  <si>
    <t>Florida Solar Energy Center (UCF)</t>
  </si>
  <si>
    <t>Florida Space Institute (UCF)</t>
  </si>
  <si>
    <t>Florida Sea Grant College Program (UF)</t>
  </si>
  <si>
    <t>Institute for Child Health Policy (UF)</t>
  </si>
  <si>
    <t>Florida Institute of Education (UNF)</t>
  </si>
  <si>
    <t>Florida Policy and Exchange Center on Aging (USF)</t>
  </si>
  <si>
    <t>Lawton and Rhea Chiles Center for Healthy Mothers and Babies (USF)</t>
  </si>
  <si>
    <t>Comments</t>
  </si>
  <si>
    <t>SUS Base</t>
  </si>
  <si>
    <t>To publish books of intellectual distinction and significance that will increase the quality of higher education in the state while enhancing the reputation of the SUS.  www.upf.com</t>
  </si>
  <si>
    <t>To acquire, develop, implement, and support high quality computing and telecommunications systems and databases that assist the SUS libraries in managing and providing access to their collections, improving inter-library sharing, and expanding the electronic delivery of information.  www.fcla.edu</t>
  </si>
  <si>
    <t>circa 1980</t>
  </si>
  <si>
    <t>FAU, FAMU, FGCU, UNF, UCF, USF</t>
  </si>
  <si>
    <t xml:space="preserve">Entire SUS  </t>
  </si>
  <si>
    <t>Entire SUS</t>
  </si>
  <si>
    <t>Entire SUS except NCF</t>
  </si>
  <si>
    <t>To provide management and technical assistance to new and existing small business firms, and to develop jobs in the private sector.  www.sbdc.uwf.edu</t>
  </si>
  <si>
    <t>To collect, evaluate, and disseminate data to influence the equitable allocation and stewardship of federal, state, and local financial resources used to improve the quality of life for Florida residents in urban communities.  Www.famu.edu/acad/centers/urbanp</t>
  </si>
  <si>
    <t>To collect, analyze, and promote the use of scientifically sound information concerning tropical and sub-tropical freshwater and estuary ecosystems, and to bring the full resources of Florida’s universities to bear on the state’s critical environmental management issues as well as on tropical and sub-tropical, humid and sub-humid ecosystems worldwide.  www.ces.fau.edu/</t>
  </si>
  <si>
    <t>To provide services to Florida's workers, institutions, and the community through statewide labor education, public policy and labor issues research, and a multidisciplinary labor studies program.  www.fiu.edu/~clrs/</t>
  </si>
  <si>
    <t>Through multidisciplinary and collaborative programs of basic and applied research, and programs of education and outreach, to help people and communities in Florida, other states, and foreign nations better understand hurricane risks, and the preparedness and mitigation options potentially available for reducing the potential for damage from hurricane impact.  www.ihrc.fiu.edu/</t>
  </si>
  <si>
    <t>$15M needed for new vessel.</t>
  </si>
  <si>
    <t>RESEARCH / SERVICE RELATED CENTERS</t>
  </si>
  <si>
    <t>INFRASTRUCTURE-RELATED CENTERS</t>
  </si>
  <si>
    <t>To gather knowledge in a nonpartisan manner of Florida's most pressing needs, to bring those needs into clear focus, and to assist in the development of effective ways and means for meeting them for the good of all Florida's citizens.  www.fsu.edu/~collins/</t>
  </si>
  <si>
    <t>To increase the effectiveness and quality of government in Florida through training, applied research, technical assistance programs, and public service.  Iog.fsu.edu</t>
  </si>
  <si>
    <t>To research and develop energy technologies that reduce Florida's use of energy and enhance its economy and environment, to disseminate the results of the research, and to develop and administer state mandated programs to test, certify and approve all solar energy equipment manufactured or sold in Florida.  www.fsec.ucf.edu</t>
  </si>
  <si>
    <t>FAU                           FGCU                           UCF                                 UF</t>
  </si>
  <si>
    <t>Year Est.</t>
  </si>
  <si>
    <t>C&amp;G</t>
  </si>
  <si>
    <t>Private</t>
  </si>
  <si>
    <t>FAMU  FAU       FSU       UCF          UF          USF      UWF      UM          FIT</t>
  </si>
  <si>
    <t>To enhance the practical use and conservation of coastal and marine resources in order to create a sustainable economy and environment by operating through a statewide university-based faculty and student research, education, and extension partnership of state and federal agencies, businesses and citizens.  www.flseagrant.org</t>
  </si>
  <si>
    <t>One of 31 state-based programs that form the National Sea Grant College Program as created by federal legislation.</t>
  </si>
  <si>
    <t>To coordinate and engage in research, training, and service activities relating to solid and hazardous waste management issues.  www.floridacenter.org</t>
  </si>
  <si>
    <t>With regard to the areas of allied health and health sciences.</t>
  </si>
  <si>
    <t>To evaluate, formulate, and advance health policies, programs, and systems that promote the health and well-being of children and youth in Florida and nationally.  www.ichp.ufl.edu</t>
  </si>
  <si>
    <t>To support and develop Florida's space industry through university education in space-related fields; and, working with Space Florida, and NASA/Kennedy Space Center, and industry, to conduct research, develop and transfer technology, and provide services to the scientific and engineering community.     http://fsi.ucf.edu</t>
  </si>
  <si>
    <t xml:space="preserve">To improve education at all levels by working collaboratively with Florida's universities, community colleges, public schools, school readiness agencies, and communities to foster collaborative programs addressing critical educational needs by supporting innovation and engaging in problem-focused research.  http://www.unf.edu/dept/fie/ </t>
  </si>
  <si>
    <t>To provide policymakers, the media, scholars, and advocates the best information on policies, programs, and services relative to long-term care, health care, employment and income security, housing, Social Security, social services, nutrition, transportation, and other areas that significantly affect the daily lives of older adults at local, national and international levels.  www.fpeca.cas.usf.edu/</t>
  </si>
  <si>
    <t>To bring together faculty and other state, national and international experts in maternal and infant health care and service, program development and evaluation; public policy and advocacy, and professional education in order to conduct research, education, and public service focused on the health of pregnant women, young children and infants.  www.chilescenter.org</t>
  </si>
  <si>
    <t>Highly supported by entire SUS through Council of Academic Vice Presidents.</t>
  </si>
  <si>
    <t>Highly supported by entire SUS through Council of Academic Vice Presidents.  Has been in previous SUS LBRs (without success).</t>
  </si>
  <si>
    <t>Dollars are mostly associated with federal flow-through and are distributed variously across participating institutions.</t>
  </si>
  <si>
    <t>To provide the facilities required to support state education and other ocean research programs in all fields of the marine sciences on behalf of its membership and the State.  www.marine.usf.edu/FIO</t>
  </si>
  <si>
    <t>Actual 2005-2006 Expenditures</t>
  </si>
  <si>
    <t>William W. Hinkley Center for Solid and Hazardous Waste Management (former Florida Center for Solid and Hazardous Waste Management) (UF)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</si>
</sst>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Book Antiqua"/>
      <family val="1"/>
    </font>
    <font>
      <sz val="12"/>
      <color indexed="10"/>
      <name val="Book Antiqua"/>
      <family val="1"/>
    </font>
    <font>
      <b/>
      <sz val="12"/>
      <name val="Book Antiqua"/>
      <family val="1"/>
    </font>
    <font>
      <b/>
      <sz val="16"/>
      <color indexed="10"/>
      <name val="Book Antiqua"/>
      <family val="1"/>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2"/>
        <bgColor indexed="64"/>
      </patternFill>
    </fill>
  </fills>
  <borders count="39">
    <border>
      <left/>
      <right/>
      <top/>
      <bottom/>
      <diagonal/>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style="medium"/>
      <right style="medium"/>
      <top style="medium"/>
      <bottom>
        <color indexed="63"/>
      </bottom>
    </border>
    <border>
      <left style="medium"/>
      <right style="medium"/>
      <top>
        <color indexed="63"/>
      </top>
      <bottom style="thick"/>
    </border>
    <border>
      <left style="medium"/>
      <right style="medium"/>
      <top style="thin"/>
      <bottom style="thin"/>
    </border>
    <border>
      <left style="medium"/>
      <right style="medium"/>
      <top>
        <color indexed="63"/>
      </top>
      <bottom>
        <color indexed="63"/>
      </bottom>
    </border>
    <border>
      <left style="thin"/>
      <right>
        <color indexed="63"/>
      </right>
      <top style="thin"/>
      <bottom style="double"/>
    </border>
    <border>
      <left style="thin"/>
      <right style="thin"/>
      <top style="thin"/>
      <bottom style="double"/>
    </border>
    <border>
      <left style="medium"/>
      <right style="medium"/>
      <top style="thin"/>
      <bottom style="double"/>
    </border>
    <border>
      <left style="thin"/>
      <right style="medium"/>
      <top style="thin"/>
      <bottom>
        <color indexed="63"/>
      </bottom>
    </border>
    <border>
      <left style="thick"/>
      <right style="thin"/>
      <top style="thin"/>
      <bottom style="thin"/>
    </border>
    <border>
      <left style="thick"/>
      <right style="thin"/>
      <top style="thin"/>
      <bottom style="double"/>
    </border>
    <border>
      <left style="thick"/>
      <right>
        <color indexed="63"/>
      </right>
      <top>
        <color indexed="63"/>
      </top>
      <bottom>
        <color indexed="63"/>
      </bottom>
    </border>
    <border>
      <left style="thin"/>
      <right style="thin"/>
      <top>
        <color indexed="63"/>
      </top>
      <bottom style="thin"/>
    </border>
    <border>
      <left style="thin"/>
      <right style="thin"/>
      <top style="medium"/>
      <bottom style="thick"/>
    </border>
    <border>
      <left style="medium"/>
      <right style="thin"/>
      <top style="medium"/>
      <bottom style="thick"/>
    </border>
    <border>
      <left style="thin"/>
      <right style="medium"/>
      <top style="medium"/>
      <bottom style="thick"/>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style="thick"/>
      <top style="medium"/>
      <bottom>
        <color indexed="63"/>
      </bottom>
    </border>
    <border>
      <left style="thin"/>
      <right style="thick"/>
      <top>
        <color indexed="63"/>
      </top>
      <bottom style="thick"/>
    </border>
    <border>
      <left style="thick"/>
      <right style="thin"/>
      <top style="medium"/>
      <bottom>
        <color indexed="63"/>
      </bottom>
    </border>
    <border>
      <left style="thick"/>
      <right style="thin"/>
      <top>
        <color indexed="63"/>
      </top>
      <bottom style="thick"/>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5" xfId="0" applyBorder="1" applyAlignment="1">
      <alignment wrapText="1"/>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wrapText="1"/>
    </xf>
    <xf numFmtId="0" fontId="0" fillId="0" borderId="7" xfId="0" applyBorder="1" applyAlignment="1">
      <alignment horizontal="center" wrapText="1"/>
    </xf>
    <xf numFmtId="0" fontId="0" fillId="0" borderId="8" xfId="0" applyBorder="1" applyAlignment="1">
      <alignment wrapText="1"/>
    </xf>
    <xf numFmtId="0" fontId="5" fillId="0" borderId="5" xfId="0" applyFont="1" applyBorder="1" applyAlignment="1">
      <alignment horizontal="center" wrapText="1"/>
    </xf>
    <xf numFmtId="0" fontId="5" fillId="0" borderId="5" xfId="0" applyFont="1" applyBorder="1" applyAlignment="1">
      <alignment wrapText="1"/>
    </xf>
    <xf numFmtId="0" fontId="1" fillId="0" borderId="0" xfId="0" applyFont="1" applyAlignment="1">
      <alignment/>
    </xf>
    <xf numFmtId="0" fontId="0" fillId="0" borderId="0" xfId="0"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1" fillId="0" borderId="0" xfId="0" applyFont="1" applyBorder="1" applyAlignment="1">
      <alignment/>
    </xf>
    <xf numFmtId="0" fontId="5" fillId="0" borderId="9" xfId="0" applyFont="1" applyFill="1" applyBorder="1" applyAlignment="1">
      <alignment horizontal="left" vertical="center" wrapText="1"/>
    </xf>
    <xf numFmtId="0" fontId="5" fillId="0" borderId="5" xfId="0" applyFont="1" applyFill="1" applyBorder="1" applyAlignment="1">
      <alignment horizontal="center" wrapText="1"/>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5" fillId="0" borderId="12" xfId="0" applyFont="1" applyBorder="1" applyAlignment="1">
      <alignment horizontal="left" vertical="center" wrapText="1"/>
    </xf>
    <xf numFmtId="0" fontId="5" fillId="0" borderId="12" xfId="0" applyFont="1" applyBorder="1" applyAlignment="1">
      <alignment vertical="center" wrapText="1"/>
    </xf>
    <xf numFmtId="0" fontId="6" fillId="0" borderId="12" xfId="0" applyFont="1" applyBorder="1" applyAlignment="1">
      <alignment vertical="center" wrapText="1"/>
    </xf>
    <xf numFmtId="0" fontId="0" fillId="0" borderId="13" xfId="0" applyBorder="1" applyAlignment="1">
      <alignment wrapText="1"/>
    </xf>
    <xf numFmtId="0" fontId="5" fillId="3" borderId="9" xfId="0" applyFont="1" applyFill="1" applyBorder="1" applyAlignment="1">
      <alignment horizontal="left" vertical="center" wrapText="1"/>
    </xf>
    <xf numFmtId="0" fontId="5" fillId="3" borderId="5" xfId="0" applyFont="1" applyFill="1" applyBorder="1" applyAlignment="1">
      <alignment wrapText="1"/>
    </xf>
    <xf numFmtId="0" fontId="5" fillId="3" borderId="9" xfId="0" applyFont="1" applyFill="1" applyBorder="1" applyAlignment="1">
      <alignment vertical="center" wrapText="1"/>
    </xf>
    <xf numFmtId="0" fontId="5" fillId="3" borderId="12" xfId="0" applyFont="1" applyFill="1" applyBorder="1" applyAlignment="1">
      <alignment vertical="center" wrapText="1"/>
    </xf>
    <xf numFmtId="0" fontId="5" fillId="3" borderId="14" xfId="0" applyFont="1" applyFill="1" applyBorder="1" applyAlignment="1">
      <alignment horizontal="left" vertical="center" wrapText="1"/>
    </xf>
    <xf numFmtId="0" fontId="5" fillId="3" borderId="15" xfId="0" applyFont="1" applyFill="1" applyBorder="1" applyAlignment="1">
      <alignment wrapText="1"/>
    </xf>
    <xf numFmtId="0" fontId="5" fillId="3" borderId="14" xfId="0" applyFont="1" applyFill="1" applyBorder="1" applyAlignment="1">
      <alignment vertical="center" wrapText="1"/>
    </xf>
    <xf numFmtId="0" fontId="5" fillId="3" borderId="16" xfId="0" applyFont="1" applyFill="1" applyBorder="1" applyAlignment="1">
      <alignment vertical="center" wrapText="1"/>
    </xf>
    <xf numFmtId="0" fontId="0" fillId="0" borderId="0" xfId="0" applyAlignment="1">
      <alignment/>
    </xf>
    <xf numFmtId="0" fontId="5" fillId="0" borderId="17" xfId="0" applyFont="1" applyBorder="1" applyAlignment="1">
      <alignment horizontal="left" vertical="center" wrapText="1"/>
    </xf>
    <xf numFmtId="164" fontId="5" fillId="3" borderId="5" xfId="0" applyNumberFormat="1" applyFont="1" applyFill="1" applyBorder="1" applyAlignment="1">
      <alignment horizontal="center" vertical="center" wrapText="1"/>
    </xf>
    <xf numFmtId="164" fontId="5" fillId="0" borderId="5" xfId="0" applyNumberFormat="1" applyFont="1" applyBorder="1" applyAlignment="1">
      <alignment horizontal="center" vertical="center" wrapText="1"/>
    </xf>
    <xf numFmtId="164" fontId="0" fillId="0" borderId="0" xfId="0" applyNumberFormat="1" applyBorder="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0" fillId="0" borderId="20" xfId="0" applyBorder="1" applyAlignment="1">
      <alignment horizontal="center" vertical="center" wrapText="1"/>
    </xf>
    <xf numFmtId="164" fontId="5" fillId="3" borderId="21" xfId="0" applyNumberFormat="1" applyFont="1" applyFill="1" applyBorder="1" applyAlignment="1">
      <alignment horizontal="center" vertical="center" wrapText="1"/>
    </xf>
    <xf numFmtId="0" fontId="7" fillId="2" borderId="22" xfId="0" applyFont="1" applyFill="1" applyBorder="1" applyAlignment="1">
      <alignment horizontal="center" wrapText="1"/>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0" fontId="5" fillId="3" borderId="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164" fontId="5" fillId="0" borderId="21" xfId="0" applyNumberFormat="1" applyFont="1" applyBorder="1" applyAlignment="1">
      <alignment horizontal="center" vertical="center" wrapText="1"/>
    </xf>
    <xf numFmtId="164" fontId="5" fillId="0" borderId="5" xfId="0" applyNumberFormat="1" applyFont="1" applyFill="1" applyBorder="1" applyAlignment="1">
      <alignment horizontal="center" vertical="center" wrapText="1"/>
    </xf>
    <xf numFmtId="0" fontId="0" fillId="0" borderId="0" xfId="0" applyFill="1" applyAlignment="1">
      <alignment/>
    </xf>
    <xf numFmtId="0" fontId="0" fillId="0" borderId="25" xfId="0" applyFill="1" applyBorder="1" applyAlignment="1">
      <alignment/>
    </xf>
    <xf numFmtId="0" fontId="0" fillId="0" borderId="0" xfId="0" applyFill="1" applyBorder="1" applyAlignment="1">
      <alignment/>
    </xf>
    <xf numFmtId="164" fontId="5" fillId="3" borderId="15" xfId="0" applyNumberFormat="1"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4" borderId="27" xfId="0" applyFill="1" applyBorder="1" applyAlignment="1">
      <alignment/>
    </xf>
    <xf numFmtId="0" fontId="7" fillId="2" borderId="28" xfId="0" applyFont="1" applyFill="1" applyBorder="1" applyAlignment="1">
      <alignment horizontal="center" wrapText="1"/>
    </xf>
    <xf numFmtId="0" fontId="0" fillId="0" borderId="29" xfId="0" applyBorder="1" applyAlignment="1">
      <alignment/>
    </xf>
    <xf numFmtId="0" fontId="7" fillId="2" borderId="30" xfId="0" applyFont="1" applyFill="1" applyBorder="1" applyAlignment="1">
      <alignment horizontal="center" vertical="center" wrapText="1"/>
    </xf>
    <xf numFmtId="0" fontId="0" fillId="0" borderId="31" xfId="0" applyBorder="1" applyAlignment="1">
      <alignment/>
    </xf>
    <xf numFmtId="0" fontId="7" fillId="2" borderId="32" xfId="0" applyFont="1" applyFill="1" applyBorder="1" applyAlignment="1">
      <alignment horizontal="center" wrapText="1"/>
    </xf>
    <xf numFmtId="0" fontId="0" fillId="0" borderId="33" xfId="0" applyBorder="1" applyAlignment="1">
      <alignment/>
    </xf>
    <xf numFmtId="0" fontId="8" fillId="4" borderId="34" xfId="0" applyFont="1" applyFill="1" applyBorder="1" applyAlignment="1">
      <alignment horizontal="center" vertical="center" wrapText="1"/>
    </xf>
    <xf numFmtId="0" fontId="0" fillId="0" borderId="0" xfId="0" applyBorder="1" applyAlignment="1">
      <alignment/>
    </xf>
    <xf numFmtId="0" fontId="7" fillId="2" borderId="10" xfId="0" applyFont="1" applyFill="1" applyBorder="1" applyAlignment="1">
      <alignment horizontal="center" wrapText="1"/>
    </xf>
    <xf numFmtId="0" fontId="0" fillId="0" borderId="11" xfId="0" applyBorder="1" applyAlignment="1">
      <alignment/>
    </xf>
    <xf numFmtId="0" fontId="7" fillId="2" borderId="1" xfId="0" applyFont="1" applyFill="1" applyBorder="1" applyAlignment="1">
      <alignment horizontal="center" wrapText="1"/>
    </xf>
    <xf numFmtId="0" fontId="0" fillId="0" borderId="35" xfId="0" applyBorder="1" applyAlignment="1">
      <alignment/>
    </xf>
    <xf numFmtId="0" fontId="0" fillId="0" borderId="36" xfId="0" applyBorder="1" applyAlignment="1">
      <alignment/>
    </xf>
    <xf numFmtId="0" fontId="7" fillId="2" borderId="37" xfId="0" applyFont="1" applyFill="1" applyBorder="1" applyAlignment="1">
      <alignment horizontal="center" vertical="center" wrapText="1"/>
    </xf>
    <xf numFmtId="0" fontId="0" fillId="0" borderId="38" xfId="0" applyBorder="1" applyAlignment="1">
      <alignment horizontal="center" vertic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wrapText="1"/>
    </xf>
    <xf numFmtId="0" fontId="0" fillId="0" borderId="6" xfId="0" applyFill="1" applyBorder="1" applyAlignment="1">
      <alignment horizontal="center" wrapText="1"/>
    </xf>
    <xf numFmtId="0" fontId="0" fillId="0" borderId="33" xfId="0" applyFill="1" applyBorder="1" applyAlignment="1">
      <alignment horizontal="center" wrapText="1"/>
    </xf>
    <xf numFmtId="0" fontId="0" fillId="0" borderId="21" xfId="0" applyFill="1" applyBorder="1" applyAlignment="1">
      <alignment horizontal="center" wrapText="1"/>
    </xf>
    <xf numFmtId="0" fontId="0" fillId="0" borderId="6" xfId="0" applyFill="1" applyBorder="1" applyAlignment="1">
      <alignment horizontal="center" vertical="top" wrapText="1"/>
    </xf>
    <xf numFmtId="0" fontId="0" fillId="0" borderId="33" xfId="0" applyFill="1" applyBorder="1" applyAlignment="1">
      <alignment horizontal="center" vertical="top" wrapText="1"/>
    </xf>
    <xf numFmtId="0" fontId="0" fillId="0" borderId="21"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view="pageBreakPreview" zoomScale="75" zoomScaleSheetLayoutView="75" workbookViewId="0" topLeftCell="A1">
      <pane xSplit="3" ySplit="2" topLeftCell="D9" activePane="bottomRight" state="frozen"/>
      <selection pane="topLeft" activeCell="A1" sqref="A1"/>
      <selection pane="topRight" activeCell="E1" sqref="E1"/>
      <selection pane="bottomLeft" activeCell="A3" sqref="A3"/>
      <selection pane="bottomRight" activeCell="A20" sqref="A20"/>
    </sheetView>
  </sheetViews>
  <sheetFormatPr defaultColWidth="9.140625" defaultRowHeight="12.75"/>
  <cols>
    <col min="1" max="1" width="22.00390625" style="1" customWidth="1"/>
    <col min="2" max="2" width="11.57421875" style="47" customWidth="1"/>
    <col min="3" max="3" width="8.7109375" style="1" hidden="1" customWidth="1"/>
    <col min="4" max="4" width="12.57421875" style="42" customWidth="1"/>
    <col min="5" max="5" width="13.140625" style="42" bestFit="1" customWidth="1"/>
    <col min="6" max="6" width="12.7109375" style="42" bestFit="1" customWidth="1"/>
    <col min="7" max="7" width="12.421875" style="42" bestFit="1" customWidth="1"/>
    <col min="8" max="8" width="10.8515625" style="42" bestFit="1" customWidth="1"/>
    <col min="9" max="9" width="13.140625" style="42" bestFit="1" customWidth="1"/>
    <col min="10" max="10" width="51.7109375" style="1" customWidth="1"/>
    <col min="11" max="11" width="35.140625" style="27" customWidth="1"/>
  </cols>
  <sheetData>
    <row r="1" spans="1:11" s="15" customFormat="1" ht="13.5" customHeight="1" thickBot="1">
      <c r="A1" s="65" t="s">
        <v>64</v>
      </c>
      <c r="B1" s="67" t="s">
        <v>103</v>
      </c>
      <c r="C1" s="69" t="s">
        <v>2</v>
      </c>
      <c r="D1" s="78" t="s">
        <v>4</v>
      </c>
      <c r="E1" s="75" t="s">
        <v>120</v>
      </c>
      <c r="F1" s="76"/>
      <c r="G1" s="76"/>
      <c r="H1" s="76"/>
      <c r="I1" s="77"/>
      <c r="J1" s="73" t="s">
        <v>52</v>
      </c>
      <c r="K1" s="22"/>
    </row>
    <row r="2" spans="1:11" s="19" customFormat="1" ht="27" customHeight="1" thickBot="1">
      <c r="A2" s="66"/>
      <c r="B2" s="68"/>
      <c r="C2" s="70"/>
      <c r="D2" s="79"/>
      <c r="E2" s="50" t="s">
        <v>83</v>
      </c>
      <c r="F2" s="49" t="s">
        <v>104</v>
      </c>
      <c r="G2" s="49" t="s">
        <v>6</v>
      </c>
      <c r="H2" s="49" t="s">
        <v>105</v>
      </c>
      <c r="I2" s="51" t="s">
        <v>7</v>
      </c>
      <c r="J2" s="74"/>
      <c r="K2" s="23" t="s">
        <v>82</v>
      </c>
    </row>
    <row r="3" spans="1:11" s="36" customFormat="1" ht="27.75" customHeight="1" thickTop="1">
      <c r="A3" s="71" t="s">
        <v>98</v>
      </c>
      <c r="B3" s="72"/>
      <c r="C3" s="72"/>
      <c r="D3" s="72"/>
      <c r="E3" s="72"/>
      <c r="F3" s="72"/>
      <c r="G3" s="72"/>
      <c r="H3" s="72"/>
      <c r="I3" s="72"/>
      <c r="J3" s="72"/>
      <c r="K3" s="72"/>
    </row>
    <row r="4" spans="1:11" s="59" customFormat="1" ht="63">
      <c r="A4" s="28" t="s">
        <v>65</v>
      </c>
      <c r="B4" s="43">
        <v>1973</v>
      </c>
      <c r="C4" s="29"/>
      <c r="D4" s="52" t="s">
        <v>88</v>
      </c>
      <c r="E4" s="48">
        <v>0</v>
      </c>
      <c r="F4" s="38">
        <v>0</v>
      </c>
      <c r="G4" s="38">
        <v>3764826.16</v>
      </c>
      <c r="H4" s="38">
        <v>0</v>
      </c>
      <c r="I4" s="38">
        <v>3764826</v>
      </c>
      <c r="J4" s="30" t="s">
        <v>84</v>
      </c>
      <c r="K4" s="31" t="s">
        <v>116</v>
      </c>
    </row>
    <row r="5" spans="1:11" s="59" customFormat="1" ht="126">
      <c r="A5" s="28" t="s">
        <v>66</v>
      </c>
      <c r="B5" s="43">
        <v>1984</v>
      </c>
      <c r="C5" s="29" t="s">
        <v>30</v>
      </c>
      <c r="D5" s="52" t="s">
        <v>89</v>
      </c>
      <c r="E5" s="38">
        <v>7853322</v>
      </c>
      <c r="F5" s="38">
        <v>0</v>
      </c>
      <c r="G5" s="38">
        <v>0</v>
      </c>
      <c r="H5" s="38">
        <v>0</v>
      </c>
      <c r="I5" s="38">
        <v>7853322</v>
      </c>
      <c r="J5" s="30" t="s">
        <v>85</v>
      </c>
      <c r="K5" s="31" t="s">
        <v>117</v>
      </c>
    </row>
    <row r="6" spans="1:11" s="60" customFormat="1" ht="79.5" thickBot="1">
      <c r="A6" s="32" t="s">
        <v>67</v>
      </c>
      <c r="B6" s="44">
        <v>1980</v>
      </c>
      <c r="C6" s="33"/>
      <c r="D6" s="53" t="s">
        <v>90</v>
      </c>
      <c r="E6" s="62">
        <v>1195823</v>
      </c>
      <c r="F6" s="62">
        <v>910311</v>
      </c>
      <c r="G6" s="62">
        <v>1140049</v>
      </c>
      <c r="H6" s="62">
        <v>342149</v>
      </c>
      <c r="I6" s="62">
        <v>3588332</v>
      </c>
      <c r="J6" s="34" t="s">
        <v>119</v>
      </c>
      <c r="K6" s="35" t="s">
        <v>96</v>
      </c>
    </row>
    <row r="7" spans="1:11" s="61" customFormat="1" ht="24.75" customHeight="1" thickTop="1">
      <c r="A7" s="63" t="s">
        <v>97</v>
      </c>
      <c r="B7" s="64"/>
      <c r="C7" s="64"/>
      <c r="D7" s="64"/>
      <c r="E7" s="64"/>
      <c r="F7" s="64"/>
      <c r="G7" s="64"/>
      <c r="H7" s="64"/>
      <c r="I7" s="64"/>
      <c r="J7" s="64"/>
      <c r="K7" s="64"/>
    </row>
    <row r="8" spans="1:11" ht="78.75">
      <c r="A8" s="17" t="s">
        <v>68</v>
      </c>
      <c r="B8" s="45" t="s">
        <v>86</v>
      </c>
      <c r="C8" s="13"/>
      <c r="D8" s="54" t="s">
        <v>87</v>
      </c>
      <c r="E8" s="39">
        <v>2174027</v>
      </c>
      <c r="F8" s="39">
        <v>10507454</v>
      </c>
      <c r="G8" s="39">
        <v>453517</v>
      </c>
      <c r="H8" s="39">
        <v>304160</v>
      </c>
      <c r="I8" s="39">
        <v>13742157</v>
      </c>
      <c r="J8" s="17" t="s">
        <v>91</v>
      </c>
      <c r="K8" s="24" t="s">
        <v>118</v>
      </c>
    </row>
    <row r="9" spans="1:11" ht="94.5">
      <c r="A9" s="17" t="s">
        <v>69</v>
      </c>
      <c r="B9" s="45">
        <v>1999</v>
      </c>
      <c r="C9" s="14" t="s">
        <v>57</v>
      </c>
      <c r="D9" s="55"/>
      <c r="E9" s="39">
        <v>127519</v>
      </c>
      <c r="F9" s="39">
        <v>38250</v>
      </c>
      <c r="G9" s="39">
        <v>0</v>
      </c>
      <c r="H9" s="39">
        <v>0</v>
      </c>
      <c r="I9" s="39">
        <v>165769</v>
      </c>
      <c r="J9" s="18" t="s">
        <v>92</v>
      </c>
      <c r="K9" s="25"/>
    </row>
    <row r="10" spans="1:11" ht="141.75">
      <c r="A10" s="17" t="s">
        <v>70</v>
      </c>
      <c r="B10" s="45">
        <v>1998</v>
      </c>
      <c r="C10" s="14"/>
      <c r="D10" s="54"/>
      <c r="E10" s="39">
        <v>577370</v>
      </c>
      <c r="F10" s="39">
        <v>1178263</v>
      </c>
      <c r="G10" s="39">
        <v>187014</v>
      </c>
      <c r="H10" s="39">
        <v>21626</v>
      </c>
      <c r="I10" s="39">
        <v>1964273</v>
      </c>
      <c r="J10" s="18" t="s">
        <v>93</v>
      </c>
      <c r="K10" s="25"/>
    </row>
    <row r="11" spans="1:11" ht="78.75">
      <c r="A11" s="17" t="s">
        <v>71</v>
      </c>
      <c r="B11" s="45">
        <v>1971</v>
      </c>
      <c r="C11" s="14"/>
      <c r="D11" s="54" t="s">
        <v>60</v>
      </c>
      <c r="E11" s="39">
        <v>383986</v>
      </c>
      <c r="F11" s="39">
        <v>219270</v>
      </c>
      <c r="G11" s="39">
        <v>8099</v>
      </c>
      <c r="H11" s="39">
        <v>2995</v>
      </c>
      <c r="I11" s="39">
        <v>614350</v>
      </c>
      <c r="J11" s="18" t="s">
        <v>94</v>
      </c>
      <c r="K11" s="25"/>
    </row>
    <row r="12" spans="1:11" ht="141.75">
      <c r="A12" s="17" t="s">
        <v>72</v>
      </c>
      <c r="B12" s="45">
        <v>1996</v>
      </c>
      <c r="C12" s="14"/>
      <c r="D12" s="54" t="s">
        <v>61</v>
      </c>
      <c r="E12" s="39">
        <v>410168</v>
      </c>
      <c r="F12" s="39">
        <v>3236145</v>
      </c>
      <c r="G12" s="39">
        <v>5790</v>
      </c>
      <c r="H12" s="39">
        <v>50720</v>
      </c>
      <c r="I12" s="39">
        <v>3702823</v>
      </c>
      <c r="J12" s="18" t="s">
        <v>95</v>
      </c>
      <c r="K12" s="25"/>
    </row>
    <row r="13" spans="1:11" ht="100.5" customHeight="1">
      <c r="A13" s="17" t="s">
        <v>73</v>
      </c>
      <c r="B13" s="45">
        <v>1993</v>
      </c>
      <c r="C13" s="14"/>
      <c r="D13" s="54" t="s">
        <v>62</v>
      </c>
      <c r="E13" s="39">
        <v>0</v>
      </c>
      <c r="F13" s="39">
        <v>804231</v>
      </c>
      <c r="G13" s="39">
        <v>0</v>
      </c>
      <c r="H13" s="39">
        <v>44513</v>
      </c>
      <c r="I13" s="39">
        <v>848744</v>
      </c>
      <c r="J13" s="18" t="s">
        <v>99</v>
      </c>
      <c r="K13" s="26"/>
    </row>
    <row r="14" spans="1:11" ht="69.75" customHeight="1">
      <c r="A14" s="20" t="s">
        <v>74</v>
      </c>
      <c r="B14" s="46">
        <v>1979</v>
      </c>
      <c r="C14" s="21" t="s">
        <v>23</v>
      </c>
      <c r="D14" s="56" t="s">
        <v>102</v>
      </c>
      <c r="E14" s="39">
        <v>161599</v>
      </c>
      <c r="F14" s="39">
        <v>844006</v>
      </c>
      <c r="G14" s="39">
        <v>134606</v>
      </c>
      <c r="H14" s="39">
        <v>134797</v>
      </c>
      <c r="I14" s="39">
        <v>1275008</v>
      </c>
      <c r="J14" s="37" t="s">
        <v>100</v>
      </c>
      <c r="K14" s="24"/>
    </row>
    <row r="15" spans="1:11" ht="126">
      <c r="A15" s="17" t="s">
        <v>75</v>
      </c>
      <c r="B15" s="45">
        <v>1975</v>
      </c>
      <c r="C15" s="14">
        <v>377.705</v>
      </c>
      <c r="D15" s="54"/>
      <c r="E15" s="39">
        <v>3919991</v>
      </c>
      <c r="F15" s="39">
        <v>9744724</v>
      </c>
      <c r="G15" s="39">
        <v>677323</v>
      </c>
      <c r="H15" s="39">
        <v>8715</v>
      </c>
      <c r="I15" s="39">
        <v>14350753</v>
      </c>
      <c r="J15" s="18" t="s">
        <v>101</v>
      </c>
      <c r="K15" s="25"/>
    </row>
    <row r="16" spans="1:11" ht="126">
      <c r="A16" s="17" t="s">
        <v>76</v>
      </c>
      <c r="B16" s="45">
        <v>1990</v>
      </c>
      <c r="C16" s="14"/>
      <c r="D16" s="54" t="s">
        <v>63</v>
      </c>
      <c r="E16" s="39">
        <v>1153965</v>
      </c>
      <c r="F16" s="39">
        <v>1442141</v>
      </c>
      <c r="G16" s="39">
        <v>0</v>
      </c>
      <c r="H16" s="39">
        <v>0</v>
      </c>
      <c r="I16" s="39">
        <v>2596106</v>
      </c>
      <c r="J16" s="18" t="s">
        <v>112</v>
      </c>
      <c r="K16" s="25"/>
    </row>
    <row r="17" spans="1:11" ht="126">
      <c r="A17" s="17" t="s">
        <v>77</v>
      </c>
      <c r="B17" s="45">
        <v>1972</v>
      </c>
      <c r="C17" s="14"/>
      <c r="D17" s="54" t="s">
        <v>59</v>
      </c>
      <c r="E17" s="58">
        <v>451877.85</v>
      </c>
      <c r="F17" s="58">
        <v>2477059</v>
      </c>
      <c r="G17" s="58">
        <v>0</v>
      </c>
      <c r="H17" s="58">
        <v>101949.12</v>
      </c>
      <c r="I17" s="58">
        <v>3030886.5</v>
      </c>
      <c r="J17" s="18" t="s">
        <v>107</v>
      </c>
      <c r="K17" s="25" t="s">
        <v>108</v>
      </c>
    </row>
    <row r="18" spans="1:11" ht="141.75">
      <c r="A18" s="17" t="s">
        <v>121</v>
      </c>
      <c r="B18" s="45">
        <v>1988</v>
      </c>
      <c r="C18" s="14" t="s">
        <v>58</v>
      </c>
      <c r="D18" s="54" t="s">
        <v>106</v>
      </c>
      <c r="E18" s="57">
        <v>0</v>
      </c>
      <c r="F18" s="57">
        <v>602226.76</v>
      </c>
      <c r="G18" s="57">
        <v>0</v>
      </c>
      <c r="H18" s="57">
        <v>0</v>
      </c>
      <c r="I18" s="57">
        <v>602227</v>
      </c>
      <c r="J18" s="18" t="s">
        <v>109</v>
      </c>
      <c r="K18" s="25"/>
    </row>
    <row r="19" spans="1:11" ht="63">
      <c r="A19" s="17" t="s">
        <v>78</v>
      </c>
      <c r="B19" s="45">
        <v>1986</v>
      </c>
      <c r="C19" s="14" t="s">
        <v>38</v>
      </c>
      <c r="D19" s="54"/>
      <c r="E19" s="39">
        <v>1079420.55</v>
      </c>
      <c r="F19" s="39">
        <v>5542246.16</v>
      </c>
      <c r="G19" s="39">
        <v>0</v>
      </c>
      <c r="H19" s="39">
        <v>0</v>
      </c>
      <c r="I19" s="39">
        <v>6621666.71</v>
      </c>
      <c r="J19" s="18" t="s">
        <v>111</v>
      </c>
      <c r="K19" s="25" t="s">
        <v>110</v>
      </c>
    </row>
    <row r="20" spans="1:11" ht="126">
      <c r="A20" s="17" t="s">
        <v>79</v>
      </c>
      <c r="B20" s="45">
        <v>1986</v>
      </c>
      <c r="C20" s="14"/>
      <c r="D20" s="54" t="s">
        <v>53</v>
      </c>
      <c r="E20" s="39">
        <v>863612</v>
      </c>
      <c r="F20" s="39">
        <v>6616794</v>
      </c>
      <c r="G20" s="39">
        <v>654335</v>
      </c>
      <c r="H20" s="39">
        <v>22313</v>
      </c>
      <c r="I20" s="39">
        <v>8157054</v>
      </c>
      <c r="J20" s="18" t="s">
        <v>113</v>
      </c>
      <c r="K20" s="25"/>
    </row>
    <row r="21" spans="1:11" ht="141.75">
      <c r="A21" s="17" t="s">
        <v>80</v>
      </c>
      <c r="B21" s="45">
        <v>1983</v>
      </c>
      <c r="C21" s="14">
        <v>410.504</v>
      </c>
      <c r="D21" s="54" t="s">
        <v>59</v>
      </c>
      <c r="E21" s="39">
        <v>358852</v>
      </c>
      <c r="F21" s="39">
        <v>683860</v>
      </c>
      <c r="G21" s="39">
        <v>36616</v>
      </c>
      <c r="H21" s="39">
        <v>4604</v>
      </c>
      <c r="I21" s="39">
        <v>1083932</v>
      </c>
      <c r="J21" s="18" t="s">
        <v>114</v>
      </c>
      <c r="K21" s="25"/>
    </row>
    <row r="22" spans="1:11" ht="141.75">
      <c r="A22" s="17" t="s">
        <v>81</v>
      </c>
      <c r="B22" s="45">
        <v>1998</v>
      </c>
      <c r="C22" s="14"/>
      <c r="D22" s="54" t="s">
        <v>56</v>
      </c>
      <c r="E22" s="39">
        <v>0</v>
      </c>
      <c r="F22" s="39">
        <v>3633427</v>
      </c>
      <c r="G22" s="39">
        <v>0</v>
      </c>
      <c r="H22" s="39">
        <v>415558</v>
      </c>
      <c r="I22" s="39">
        <v>4048985</v>
      </c>
      <c r="J22" s="18" t="s">
        <v>115</v>
      </c>
      <c r="K22" s="25"/>
    </row>
    <row r="23" spans="1:9" ht="12.75">
      <c r="A23" s="16"/>
      <c r="E23" s="40"/>
      <c r="F23" s="40"/>
      <c r="G23" s="40"/>
      <c r="H23" s="40"/>
      <c r="I23" s="40"/>
    </row>
    <row r="24" spans="1:9" ht="12.75">
      <c r="A24" s="16"/>
      <c r="E24" s="40"/>
      <c r="F24" s="40"/>
      <c r="G24" s="40"/>
      <c r="H24" s="40"/>
      <c r="I24" s="40"/>
    </row>
    <row r="25" spans="1:9" ht="12.75">
      <c r="A25" s="16"/>
      <c r="E25" s="41"/>
      <c r="F25" s="41"/>
      <c r="G25" s="41"/>
      <c r="H25" s="41"/>
      <c r="I25" s="41"/>
    </row>
    <row r="26" spans="1:9" ht="12.75">
      <c r="A26" s="16"/>
      <c r="E26" s="41"/>
      <c r="F26" s="41"/>
      <c r="G26" s="41"/>
      <c r="H26" s="41"/>
      <c r="I26" s="41"/>
    </row>
    <row r="27" spans="1:9" ht="12.75">
      <c r="A27" s="16"/>
      <c r="E27" s="41"/>
      <c r="F27" s="41"/>
      <c r="G27" s="41"/>
      <c r="H27" s="41"/>
      <c r="I27" s="41"/>
    </row>
    <row r="28" ht="12.75">
      <c r="A28" s="16"/>
    </row>
    <row r="29" ht="12.75">
      <c r="A29" s="16"/>
    </row>
    <row r="30" ht="12.75">
      <c r="A30" s="16"/>
    </row>
    <row r="31" ht="12.75">
      <c r="A31" s="16"/>
    </row>
    <row r="32" ht="12.75">
      <c r="A32" s="16"/>
    </row>
    <row r="33" ht="12.75">
      <c r="A33" s="16"/>
    </row>
    <row r="34" ht="12.75">
      <c r="A34" s="16"/>
    </row>
    <row r="35" ht="12.75">
      <c r="A35" s="16"/>
    </row>
    <row r="36" ht="12.75">
      <c r="A36" s="16"/>
    </row>
    <row r="37" ht="12.75">
      <c r="A37" s="16"/>
    </row>
    <row r="38" ht="12.75">
      <c r="A38" s="16"/>
    </row>
    <row r="39" ht="12.75">
      <c r="A39" s="16"/>
    </row>
    <row r="40" ht="12.75">
      <c r="A40" s="16"/>
    </row>
    <row r="41" ht="12.75">
      <c r="A41" s="16"/>
    </row>
    <row r="42" ht="12.75">
      <c r="A42" s="16"/>
    </row>
    <row r="43" ht="12.75">
      <c r="A43" s="16"/>
    </row>
    <row r="44" ht="12.75">
      <c r="A44" s="16"/>
    </row>
    <row r="45" ht="12.75">
      <c r="A45" s="16"/>
    </row>
    <row r="46" ht="12.75">
      <c r="A46" s="16"/>
    </row>
    <row r="47" ht="12.75">
      <c r="A47" s="16"/>
    </row>
    <row r="48" ht="12.75">
      <c r="A48" s="16"/>
    </row>
    <row r="49" ht="12.75">
      <c r="A49" s="16"/>
    </row>
  </sheetData>
  <mergeCells count="8">
    <mergeCell ref="A7:K7"/>
    <mergeCell ref="A1:A2"/>
    <mergeCell ref="B1:B2"/>
    <mergeCell ref="C1:C2"/>
    <mergeCell ref="A3:K3"/>
    <mergeCell ref="J1:J2"/>
    <mergeCell ref="E1:I1"/>
    <mergeCell ref="D1:D2"/>
  </mergeCells>
  <printOptions/>
  <pageMargins left="0.25" right="0.25" top="1" bottom="0.25" header="0.5" footer="0.5"/>
  <pageSetup fitToHeight="3"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L30"/>
  <sheetViews>
    <sheetView workbookViewId="0" topLeftCell="A11">
      <selection activeCell="L24" sqref="H24:L24"/>
    </sheetView>
  </sheetViews>
  <sheetFormatPr defaultColWidth="9.140625" defaultRowHeight="12.75"/>
  <cols>
    <col min="1" max="1" width="22.00390625" style="1" customWidth="1"/>
    <col min="2" max="2" width="9.00390625" style="8" customWidth="1"/>
    <col min="3" max="3" width="9.140625" style="1" customWidth="1"/>
    <col min="4" max="4" width="8.7109375" style="1" customWidth="1"/>
  </cols>
  <sheetData>
    <row r="1" spans="1:4" ht="12.75">
      <c r="A1" s="80" t="s">
        <v>0</v>
      </c>
      <c r="B1" s="82" t="s">
        <v>1</v>
      </c>
      <c r="C1" s="82" t="s">
        <v>2</v>
      </c>
      <c r="D1" s="82" t="s">
        <v>3</v>
      </c>
    </row>
    <row r="2" spans="1:4" ht="13.5" thickBot="1">
      <c r="A2" s="81"/>
      <c r="B2" s="82"/>
      <c r="C2" s="82"/>
      <c r="D2" s="82"/>
    </row>
    <row r="3" spans="1:4" ht="12.75">
      <c r="A3" s="83" t="s">
        <v>5</v>
      </c>
      <c r="B3" s="82" t="s">
        <v>54</v>
      </c>
      <c r="C3" s="82"/>
      <c r="D3" s="82"/>
    </row>
    <row r="4" spans="1:4" ht="12.75">
      <c r="A4" s="84"/>
      <c r="B4" s="82"/>
      <c r="C4" s="82"/>
      <c r="D4" s="82"/>
    </row>
    <row r="5" spans="1:4" ht="12.75">
      <c r="A5" s="84"/>
      <c r="B5" s="82"/>
      <c r="C5" s="82"/>
      <c r="D5" s="82"/>
    </row>
    <row r="6" spans="1:4" ht="12.75">
      <c r="A6" s="84"/>
      <c r="B6" s="82"/>
      <c r="C6" s="82"/>
      <c r="D6" s="82"/>
    </row>
    <row r="7" spans="1:4" ht="12.75">
      <c r="A7" s="84"/>
      <c r="B7" s="82"/>
      <c r="C7" s="82"/>
      <c r="D7" s="82"/>
    </row>
    <row r="8" spans="1:4" ht="12.75">
      <c r="A8" s="84"/>
      <c r="B8" s="82"/>
      <c r="C8" s="82"/>
      <c r="D8" s="82"/>
    </row>
    <row r="9" spans="1:4" ht="13.5" thickBot="1">
      <c r="A9" s="85"/>
      <c r="B9" s="82"/>
      <c r="C9" s="82"/>
      <c r="D9" s="82"/>
    </row>
    <row r="10" spans="1:4" ht="38.25">
      <c r="A10" s="5" t="s">
        <v>50</v>
      </c>
      <c r="B10" s="9">
        <v>1990</v>
      </c>
      <c r="C10" s="10"/>
      <c r="D10" s="7" t="s">
        <v>51</v>
      </c>
    </row>
    <row r="11" spans="1:4" ht="25.5">
      <c r="A11" s="7" t="s">
        <v>8</v>
      </c>
      <c r="B11" s="6" t="s">
        <v>11</v>
      </c>
      <c r="C11" s="7" t="s">
        <v>10</v>
      </c>
      <c r="D11" s="7" t="s">
        <v>9</v>
      </c>
    </row>
    <row r="12" spans="1:4" ht="51">
      <c r="A12" s="7" t="s">
        <v>12</v>
      </c>
      <c r="B12" s="6" t="s">
        <v>13</v>
      </c>
      <c r="C12" s="7"/>
      <c r="D12" s="7" t="s">
        <v>14</v>
      </c>
    </row>
    <row r="13" spans="1:4" ht="25.5">
      <c r="A13" s="7" t="s">
        <v>15</v>
      </c>
      <c r="B13" s="6" t="s">
        <v>55</v>
      </c>
      <c r="C13" s="7"/>
      <c r="D13" s="7" t="s">
        <v>19</v>
      </c>
    </row>
    <row r="14" spans="1:4" ht="38.25">
      <c r="A14" s="7" t="s">
        <v>16</v>
      </c>
      <c r="B14" s="6" t="s">
        <v>17</v>
      </c>
      <c r="C14" s="7"/>
      <c r="D14" s="7" t="s">
        <v>20</v>
      </c>
    </row>
    <row r="15" spans="1:4" ht="38.25">
      <c r="A15" s="7" t="s">
        <v>21</v>
      </c>
      <c r="B15" s="6">
        <v>1993</v>
      </c>
      <c r="C15" s="7"/>
      <c r="D15" s="7" t="s">
        <v>18</v>
      </c>
    </row>
    <row r="16" spans="1:4" ht="12.75">
      <c r="A16" s="86" t="s">
        <v>22</v>
      </c>
      <c r="B16" s="88">
        <v>1979</v>
      </c>
      <c r="C16" s="88" t="s">
        <v>23</v>
      </c>
      <c r="D16" s="91" t="s">
        <v>24</v>
      </c>
    </row>
    <row r="17" spans="1:4" ht="12.75">
      <c r="A17" s="86"/>
      <c r="B17" s="89"/>
      <c r="C17" s="89"/>
      <c r="D17" s="92"/>
    </row>
    <row r="18" spans="1:4" ht="12.75">
      <c r="A18" s="86"/>
      <c r="B18" s="89"/>
      <c r="C18" s="89"/>
      <c r="D18" s="92"/>
    </row>
    <row r="19" spans="1:4" ht="13.5" thickBot="1">
      <c r="A19" s="87"/>
      <c r="B19" s="90"/>
      <c r="C19" s="90"/>
      <c r="D19" s="93"/>
    </row>
    <row r="20" spans="1:12" ht="26.25" thickBot="1">
      <c r="A20" s="4" t="s">
        <v>25</v>
      </c>
      <c r="B20" s="6">
        <v>1975</v>
      </c>
      <c r="C20" s="7">
        <v>377.705</v>
      </c>
      <c r="D20" s="7" t="s">
        <v>26</v>
      </c>
      <c r="H20">
        <v>0</v>
      </c>
      <c r="I20">
        <v>571734</v>
      </c>
      <c r="J20">
        <v>0</v>
      </c>
      <c r="K20">
        <v>134797</v>
      </c>
      <c r="L20">
        <v>706531</v>
      </c>
    </row>
    <row r="21" spans="1:12" ht="26.25" thickBot="1">
      <c r="A21" s="2" t="s">
        <v>27</v>
      </c>
      <c r="B21" s="6">
        <v>1990</v>
      </c>
      <c r="C21" s="7"/>
      <c r="D21" s="7" t="s">
        <v>28</v>
      </c>
      <c r="H21">
        <v>0</v>
      </c>
      <c r="I21">
        <v>13574</v>
      </c>
      <c r="J21">
        <v>0</v>
      </c>
      <c r="K21">
        <v>0</v>
      </c>
      <c r="L21">
        <v>13574</v>
      </c>
    </row>
    <row r="22" spans="1:12" ht="26.25" thickBot="1">
      <c r="A22" s="2" t="s">
        <v>29</v>
      </c>
      <c r="B22" s="6">
        <v>1984</v>
      </c>
      <c r="C22" s="7" t="s">
        <v>30</v>
      </c>
      <c r="D22" s="7" t="s">
        <v>31</v>
      </c>
      <c r="H22">
        <v>161599</v>
      </c>
      <c r="I22">
        <v>11198</v>
      </c>
      <c r="J22">
        <v>0</v>
      </c>
      <c r="K22">
        <v>0</v>
      </c>
      <c r="L22">
        <v>172797</v>
      </c>
    </row>
    <row r="23" spans="1:12" ht="26.25" thickBot="1">
      <c r="A23" s="2" t="s">
        <v>32</v>
      </c>
      <c r="B23" s="6">
        <v>1972</v>
      </c>
      <c r="C23" s="7"/>
      <c r="D23" s="7" t="s">
        <v>33</v>
      </c>
      <c r="H23">
        <v>0</v>
      </c>
      <c r="I23">
        <v>247500</v>
      </c>
      <c r="J23">
        <v>134606</v>
      </c>
      <c r="K23">
        <v>0</v>
      </c>
      <c r="L23">
        <v>382106</v>
      </c>
    </row>
    <row r="24" spans="1:12" ht="39" thickBot="1">
      <c r="A24" s="2" t="s">
        <v>34</v>
      </c>
      <c r="B24" s="6">
        <v>1988</v>
      </c>
      <c r="C24" s="7" t="s">
        <v>35</v>
      </c>
      <c r="D24" s="7" t="s">
        <v>36</v>
      </c>
      <c r="H24">
        <f>SUM(H20:H23)</f>
        <v>161599</v>
      </c>
      <c r="I24">
        <f>SUM(I20:I23)</f>
        <v>844006</v>
      </c>
      <c r="J24">
        <f>SUM(J20:J23)</f>
        <v>134606</v>
      </c>
      <c r="K24">
        <f>SUM(K20:K23)</f>
        <v>134797</v>
      </c>
      <c r="L24">
        <f>SUM(L20:L23)</f>
        <v>1275008</v>
      </c>
    </row>
    <row r="25" spans="1:4" ht="39" thickBot="1">
      <c r="A25" s="2" t="s">
        <v>37</v>
      </c>
      <c r="B25" s="6">
        <v>1986</v>
      </c>
      <c r="C25" s="7" t="s">
        <v>38</v>
      </c>
      <c r="D25" s="7" t="s">
        <v>39</v>
      </c>
    </row>
    <row r="26" spans="1:4" ht="25.5">
      <c r="A26" s="3" t="s">
        <v>40</v>
      </c>
      <c r="B26" s="6">
        <v>1973</v>
      </c>
      <c r="C26" s="7"/>
      <c r="D26" s="7" t="s">
        <v>41</v>
      </c>
    </row>
    <row r="27" spans="1:4" ht="26.25" thickBot="1">
      <c r="A27" s="10" t="s">
        <v>42</v>
      </c>
      <c r="B27" s="6">
        <v>1986</v>
      </c>
      <c r="C27" s="7"/>
      <c r="D27" s="7" t="s">
        <v>43</v>
      </c>
    </row>
    <row r="28" spans="1:4" ht="26.25" thickBot="1">
      <c r="A28" s="12" t="s">
        <v>44</v>
      </c>
      <c r="B28" s="11">
        <v>1980</v>
      </c>
      <c r="C28" s="7"/>
      <c r="D28" s="7" t="s">
        <v>45</v>
      </c>
    </row>
    <row r="29" spans="1:4" ht="26.25" thickBot="1">
      <c r="A29" s="12" t="s">
        <v>46</v>
      </c>
      <c r="B29" s="11">
        <v>1983</v>
      </c>
      <c r="C29" s="7">
        <v>410.504</v>
      </c>
      <c r="D29" s="7" t="s">
        <v>47</v>
      </c>
    </row>
    <row r="30" spans="1:4" ht="39" thickBot="1">
      <c r="A30" s="12" t="s">
        <v>48</v>
      </c>
      <c r="B30" s="11">
        <v>1998</v>
      </c>
      <c r="C30" s="7"/>
      <c r="D30" s="7" t="s">
        <v>49</v>
      </c>
    </row>
  </sheetData>
  <mergeCells count="12">
    <mergeCell ref="A16:A19"/>
    <mergeCell ref="B16:B19"/>
    <mergeCell ref="C16:C19"/>
    <mergeCell ref="D16:D19"/>
    <mergeCell ref="A3:A9"/>
    <mergeCell ref="B3:B9"/>
    <mergeCell ref="C3:C9"/>
    <mergeCell ref="D3:D9"/>
    <mergeCell ref="A1:A2"/>
    <mergeCell ref="B1:B2"/>
    <mergeCell ref="C1:C2"/>
    <mergeCell ref="D1:D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Lynda Page</dc:creator>
  <cp:keywords/>
  <dc:description/>
  <cp:lastModifiedBy>michele.childers</cp:lastModifiedBy>
  <cp:lastPrinted>2007-04-25T18:15:19Z</cp:lastPrinted>
  <dcterms:created xsi:type="dcterms:W3CDTF">2006-04-06T13:57:51Z</dcterms:created>
  <dcterms:modified xsi:type="dcterms:W3CDTF">2007-04-25T18:30:29Z</dcterms:modified>
  <cp:category/>
  <cp:version/>
  <cp:contentType/>
  <cp:contentStatus/>
</cp:coreProperties>
</file>